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市本级政府性基金支出预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<sst xmlns="http://schemas.openxmlformats.org/spreadsheetml/2006/main" count="28" uniqueCount="28">
  <si>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表23</t>
  </si>
  <si>
    <t>2026年市本级政府性基金预算支出草案表</t>
  </si>
  <si>
    <t>单位：万元</t>
  </si>
  <si>
    <t>支  出</t>
  </si>
  <si>
    <t>预算数</t>
  </si>
  <si>
    <t>一、城乡社区事务</t>
  </si>
  <si>
    <t>（一）国有土地使用权出让收入安排的支出</t>
  </si>
  <si>
    <t xml:space="preserve">        征地和拆迁补偿支出</t>
  </si>
  <si>
    <t xml:space="preserve">        土地开发支出</t>
  </si>
  <si>
    <t xml:space="preserve">        土地出让业务支出</t>
  </si>
  <si>
    <t xml:space="preserve">        农村基础设施建设支出</t>
  </si>
  <si>
    <t xml:space="preserve">        其他国有土地使用权出让收入安排的支出</t>
  </si>
  <si>
    <t>其中：衡阳智能计量衡器产业园补助经费</t>
  </si>
  <si>
    <t xml:space="preserve">      衡阳市公共交通集团有限公司补助经费</t>
  </si>
  <si>
    <t>（二）城市基础设施配套费收入安排的支出</t>
  </si>
  <si>
    <t xml:space="preserve">        城市公共设施</t>
  </si>
  <si>
    <t>（三）污水处理费收入安排的支出</t>
  </si>
  <si>
    <t xml:space="preserve">        污水处理设施建设和运营</t>
  </si>
  <si>
    <t xml:space="preserve">        其他污水处理费安排的支出</t>
  </si>
  <si>
    <t>二、其他政府性基金安排的支出</t>
  </si>
  <si>
    <t>三、国有土地使用权出让金债务付息支出</t>
  </si>
  <si>
    <t>四、土地储备专项债券付息支出</t>
  </si>
  <si>
    <t>五、政府收费公路专项债券付息支出</t>
  </si>
  <si>
    <t>六、棚户区改造专项债券付息支出</t>
  </si>
  <si>
    <t>基金支出合计</t>
  </si>
  <si>
    <t>调出资金</t>
  </si>
  <si>
    <t>债务还本支出</t>
  </si>
  <si>
    <t>基金支出总计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</si>
</sst>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3">
    <font>
      <sz val="12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 applyProtection="1">
      <alignment horizontal="center" vertical="center"/>
    </xf>
    <xf numFmtId="0" fontId="2" fillId="0" borderId="1" xfId="49" applyFont="1" applyBorder="1" applyAlignment="1" applyProtection="1">
      <alignment horizontal="right" vertical="center"/>
    </xf>
    <xf numFmtId="0" fontId="2" fillId="0" borderId="1" xfId="49" applyFont="1" applyBorder="1" applyAlignment="1" applyProtection="1">
      <alignment horizontal="center" vertical="center"/>
    </xf>
    <xf numFmtId="0" fontId="2" fillId="0" borderId="2" xfId="49" applyFont="1" applyBorder="1" applyAlignment="1">
      <alignment horizontal="center" vertical="center" wrapText="1"/>
      <protection locked="0"/>
    </xf>
    <xf numFmtId="0" fontId="2" fillId="0" borderId="3" xfId="49" applyFont="1" applyBorder="1" applyAlignment="1">
      <alignment horizontal="center" vertical="center" wrapText="1"/>
      <protection locked="0"/>
    </xf>
    <xf numFmtId="0" fontId="2" fillId="0" borderId="3" xfId="50" applyFont="1" applyBorder="1" applyAlignment="1" applyProtection="1">
      <alignment vertical="center"/>
    </xf>
    <xf numFmtId="176" fontId="2" fillId="0" borderId="3" xfId="50" applyNumberFormat="1" applyFont="1" applyFill="1" applyBorder="1" applyAlignment="1" applyProtection="1">
      <alignment horizontal="center" vertical="center" wrapText="1"/>
    </xf>
    <xf numFmtId="0" fontId="2" fillId="0" borderId="3" xfId="50" applyFont="1" applyBorder="1" applyAlignment="1" applyProtection="1">
      <alignment vertical="center" wrapText="1"/>
    </xf>
    <xf numFmtId="176" fontId="2" fillId="0" borderId="4" xfId="50" applyNumberFormat="1" applyFont="1" applyFill="1" applyBorder="1" applyAlignment="1" applyProtection="1">
      <alignment horizontal="center" vertical="center" wrapText="1"/>
    </xf>
    <xf numFmtId="176" fontId="2" fillId="0" borderId="4" xfId="50" applyNumberFormat="1" applyFont="1" applyBorder="1" applyAlignment="1" applyProtection="1">
      <alignment horizontal="center" vertical="center"/>
    </xf>
    <xf numFmtId="0" fontId="2" fillId="0" borderId="3" xfId="50" applyFont="1" applyBorder="1" applyAlignment="1" applyProtection="1">
      <alignment horizontal="center" vertical="center" wrapText="1"/>
    </xf>
    <xf numFmtId="0" fontId="2" fillId="0" borderId="3" xfId="50" applyFont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2月" xfId="49"/>
    <cellStyle name="常规_2015年收支草案表（到款级科目）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zoomScale="70" zoomScaleNormal="70" workbookViewId="0">
      <selection activeCell="E8" sqref="E8"/>
    </sheetView>
  </sheetViews>
  <sheetFormatPr defaultColWidth="9" defaultRowHeight="15.6" outlineLevelCol="1"/>
  <cols>
    <col min="1" max="1" width="46.7083333333333" customWidth="1"/>
    <col min="2" max="2" width="22.85" style="1" customWidth="1"/>
  </cols>
  <sheetData>
    <row r="1" spans="1:2">
      <c r="A1" t="s">
        <v>0</v>
      </c>
    </row>
    <row r="2" ht="39" customHeight="1" spans="1:2">
      <c r="A2" s="2" t="s">
        <v>1</v>
      </c>
      <c r="B2" s="2"/>
    </row>
    <row r="3" ht="28" customHeight="1" spans="1:2">
      <c r="A3" s="3" t="s">
        <v>2</v>
      </c>
      <c r="B3" s="4"/>
    </row>
    <row r="4" ht="26" customHeight="1" spans="1:2">
      <c r="A4" s="5" t="s">
        <v>3</v>
      </c>
      <c r="B4" s="6" t="s">
        <v>4</v>
      </c>
    </row>
    <row r="5" ht="33" customHeight="1" spans="1:2">
      <c r="A5" s="7" t="s">
        <v>5</v>
      </c>
      <c r="B5" s="8">
        <f>B6+B14+B16</f>
        <v>656000</v>
      </c>
    </row>
    <row r="6" ht="33" customHeight="1" spans="1:2">
      <c r="A6" s="9" t="s">
        <v>6</v>
      </c>
      <c r="B6" s="8">
        <f>SUM(B7:B11)</f>
        <v>638000</v>
      </c>
    </row>
    <row r="7" ht="33" customHeight="1" spans="1:2">
      <c r="A7" s="9" t="s">
        <v>7</v>
      </c>
      <c r="B7" s="8">
        <v>229680</v>
      </c>
    </row>
    <row r="8" ht="33" customHeight="1" spans="1:2">
      <c r="A8" s="9" t="s">
        <v>8</v>
      </c>
      <c r="B8" s="10">
        <v>172260</v>
      </c>
    </row>
    <row r="9" ht="33" customHeight="1" spans="1:2">
      <c r="A9" s="9" t="s">
        <v>9</v>
      </c>
      <c r="B9" s="11">
        <v>95700</v>
      </c>
    </row>
    <row r="10" ht="33" customHeight="1" spans="1:2">
      <c r="A10" s="9" t="s">
        <v>10</v>
      </c>
      <c r="B10" s="10">
        <v>102080</v>
      </c>
    </row>
    <row r="11" ht="33" customHeight="1" spans="1:2">
      <c r="A11" s="9" t="s">
        <v>11</v>
      </c>
      <c r="B11" s="8">
        <v>38280</v>
      </c>
    </row>
    <row r="12" ht="33" customHeight="1" spans="1:2">
      <c r="A12" s="9" t="s">
        <v>12</v>
      </c>
      <c r="B12" s="8">
        <v>10000</v>
      </c>
    </row>
    <row r="13" ht="33" customHeight="1" spans="1:2">
      <c r="A13" s="9" t="s">
        <v>13</v>
      </c>
      <c r="B13" s="8">
        <v>7000</v>
      </c>
    </row>
    <row r="14" ht="33" customHeight="1" spans="1:2">
      <c r="A14" s="9" t="s">
        <v>14</v>
      </c>
      <c r="B14" s="8">
        <f>B15</f>
        <v>6000</v>
      </c>
    </row>
    <row r="15" ht="33" customHeight="1" spans="1:2">
      <c r="A15" s="9" t="s">
        <v>15</v>
      </c>
      <c r="B15" s="8">
        <v>6000</v>
      </c>
    </row>
    <row r="16" ht="33" customHeight="1" spans="1:2">
      <c r="A16" s="9" t="s">
        <v>16</v>
      </c>
      <c r="B16" s="8">
        <f>SUM(B17:B18)</f>
        <v>12000</v>
      </c>
    </row>
    <row r="17" ht="33" customHeight="1" spans="1:2">
      <c r="A17" s="9" t="s">
        <v>17</v>
      </c>
      <c r="B17" s="8">
        <v>10800</v>
      </c>
    </row>
    <row r="18" ht="33" customHeight="1" spans="1:2">
      <c r="A18" s="9" t="s">
        <v>18</v>
      </c>
      <c r="B18" s="8">
        <v>1200</v>
      </c>
    </row>
    <row r="19" ht="33" customHeight="1" spans="1:2">
      <c r="A19" s="9" t="s">
        <v>19</v>
      </c>
      <c r="B19" s="8">
        <v>77300</v>
      </c>
    </row>
    <row r="20" ht="33" customHeight="1" spans="1:2">
      <c r="A20" s="9" t="s">
        <v>20</v>
      </c>
      <c r="B20" s="8">
        <v>117300</v>
      </c>
    </row>
    <row r="21" ht="33" customHeight="1" spans="1:2">
      <c r="A21" s="9" t="s">
        <v>21</v>
      </c>
      <c r="B21" s="8">
        <v>7130</v>
      </c>
    </row>
    <row r="22" ht="33" customHeight="1" spans="1:2">
      <c r="A22" s="9" t="s">
        <v>22</v>
      </c>
      <c r="B22" s="8">
        <v>3000</v>
      </c>
    </row>
    <row r="23" ht="33" customHeight="1" spans="1:2">
      <c r="A23" s="9" t="s">
        <v>23</v>
      </c>
      <c r="B23" s="8">
        <v>6617</v>
      </c>
    </row>
    <row r="24" ht="33" customHeight="1" spans="1:2">
      <c r="A24" s="12" t="s">
        <v>24</v>
      </c>
      <c r="B24" s="8">
        <f>B5+B19+B20+B21+B22+B23</f>
        <v>867347</v>
      </c>
    </row>
    <row r="25" ht="33" customHeight="1" spans="1:2">
      <c r="A25" s="9" t="s">
        <v>25</v>
      </c>
      <c r="B25" s="8">
        <v>50000</v>
      </c>
    </row>
    <row r="26" ht="33" customHeight="1" spans="1:2">
      <c r="A26" s="9" t="s">
        <v>26</v>
      </c>
      <c r="B26" s="8">
        <f>287453-6500</f>
        <v>280953</v>
      </c>
    </row>
    <row r="27" ht="33" customHeight="1" spans="1:2">
      <c r="A27" s="13" t="s">
        <v>27</v>
      </c>
      <c r="B27" s="8">
        <f>B24+B25+B26</f>
        <v>1198300</v>
      </c>
    </row>
  </sheetData>
  <mergeCells count="2">
    <mergeCell ref="A2:B2"/>
    <mergeCell ref="A3:B3"/>
  </mergeCells>
  <printOptions horizontalCentered="1"/>
  <pageMargins left="0.786805555555556" right="0.786805555555556" top="0.786805555555556" bottom="0.786805555555556" header="0.511805555555556" footer="0.511805555555556"/>
  <pageSetup paperSize="9" scale="8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2026年市本级政府性基金支出预算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2026-01-04T07:12:00Z</dcterms:created>
  <dcterms:modified xsi:type="dcterms:W3CDTF">2026-01-09T08:11:52Z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F7569AA6EA2B49E7954C1D796F38B810_11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