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42" firstSheet="1" activeTab="1"/>
  </bookViews>
  <sheets>
    <sheet name="表三、2025年全市一般公共预算支出完成情况表 " sheetId="5" state="hidden" r:id="rId1"/>
    <sheet name="表四、2025年市本级一般公共预算支出完成情况表 " sheetId="6" r:id="rId2"/>
    <sheet name="表七、2026年市本级一般公共预算支出预算草案表 " sheetId="7" state="hidden" r:id="rId3"/>
    <sheet name="表八、2026年市本级一般公共预算支出预算草案明细表 " sheetId="29" state="hidden" r:id="rId4"/>
  </sheets>
  <definedNames>
    <definedName name="_xlnm._FilterDatabase" localSheetId="3" hidden="1">'表八、2026年市本级一般公共预算支出预算草案明细表 '!$A$5:$E$413</definedName>
    <definedName name="_xlnm.Print_Area">#N/A</definedName>
    <definedName name="_xlnm.Print_Titles" hidden="1">#N/A</definedName>
    <definedName name="_xlnm.Print_Area" localSheetId="2">'表七、2026年市本级一般公共预算支出预算草案表 '!$A$1:$F$26</definedName>
    <definedName name="_xlnm.Print_Area" localSheetId="1">'表四、2025年市本级一般公共预算支出完成情况表 '!$A$2:$F$26</definedName>
    <definedName name="_xlnm.Print_Area" localSheetId="0">'表三、2025年全市一般公共预算支出完成情况表 '!$A$1:$F$25</definedName>
    <definedName name="_xlnm.Print_Titles" localSheetId="3" hidden="1">'表八、2026年市本级一般公共预算支出预算草案明细表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<sst xmlns="http://schemas.openxmlformats.org/spreadsheetml/2006/main" count="1595" uniqueCount="450">
  <si>
    <t>2025年全市一般公共预算支出完成情况表</t>
  </si>
  <si>
    <t>单位：万元</t>
  </si>
  <si>
    <t>项   目</t>
  </si>
  <si>
    <t>2025年
完成数</t>
  </si>
  <si>
    <t>上  年
完成数</t>
  </si>
  <si>
    <t>比上年
增减额</t>
  </si>
  <si>
    <t>比上年
增减％</t>
  </si>
  <si>
    <t>备   注</t>
  </si>
  <si>
    <t>2024决算数</t>
  </si>
  <si>
    <t>一、一般公共服务支出</t>
  </si>
  <si>
    <t>二、国防支出</t>
  </si>
  <si>
    <t>三、国防支出</t>
  </si>
  <si>
    <t>三、公共安全支出</t>
  </si>
  <si>
    <t>四、公共安全支出</t>
  </si>
  <si>
    <t>四、教育支出</t>
  </si>
  <si>
    <t>五、教育支出</t>
  </si>
  <si>
    <t>五、科学技术支出</t>
  </si>
  <si>
    <t>六、科学技术支出</t>
  </si>
  <si>
    <t>六、文化旅游体育与传媒支出</t>
  </si>
  <si>
    <t>七、文化旅游体育与传媒支出</t>
  </si>
  <si>
    <t>七、社会保障和就业支出</t>
  </si>
  <si>
    <t>八、社会保障和就业支出</t>
  </si>
  <si>
    <t>八、卫生健康支出</t>
  </si>
  <si>
    <t>九、卫生健康支出</t>
  </si>
  <si>
    <t>九、节能环保支出</t>
  </si>
  <si>
    <t>十、节能环保支出</t>
  </si>
  <si>
    <t>十、城乡社区支出</t>
  </si>
  <si>
    <t>十一、城乡社区支出</t>
  </si>
  <si>
    <t>十一、农林水支出</t>
  </si>
  <si>
    <t>十二、农林水支出</t>
  </si>
  <si>
    <t>十二、交通运输支出</t>
  </si>
  <si>
    <t>十三、交通运输支出</t>
  </si>
  <si>
    <t>十三、资源勘探工业信息等支出</t>
  </si>
  <si>
    <t>十四、资源勘探工业信息等支出</t>
  </si>
  <si>
    <t>十四、商业服务业等支出</t>
  </si>
  <si>
    <t>十五、商业服务业等支出</t>
  </si>
  <si>
    <t>十五、金融支出</t>
  </si>
  <si>
    <t>十六、金融支出</t>
  </si>
  <si>
    <t>十六、自然资源海洋气象等支出</t>
  </si>
  <si>
    <t>十八、自然资源海洋气象等支出</t>
  </si>
  <si>
    <t>十七、住房保障支出</t>
  </si>
  <si>
    <t>十九、住房保障支出</t>
  </si>
  <si>
    <t>十八、粮油物资储备支出</t>
  </si>
  <si>
    <t>二十、粮油物资储备支出</t>
  </si>
  <si>
    <t>十九、灾害防治及应急管理支出</t>
  </si>
  <si>
    <t>二十一、灾害防治及应急管理支出</t>
  </si>
  <si>
    <t>二十、其他支出</t>
  </si>
  <si>
    <t>二十三、其他支出</t>
  </si>
  <si>
    <t>二十一、债务付息支出</t>
  </si>
  <si>
    <t>二十四、债务付息支出</t>
  </si>
  <si>
    <t>一般公共预算支出合计</t>
  </si>
  <si>
    <t>表4</t>
  </si>
  <si>
    <t>2025年市本级一般公共预算支出完成情况表</t>
  </si>
  <si>
    <t>项    目</t>
  </si>
  <si>
    <t>备  注</t>
  </si>
  <si>
    <t>2026年市本级一般公共预算支出预算草案表</t>
  </si>
  <si>
    <t>项  目</t>
  </si>
  <si>
    <t>2026年
预算数</t>
  </si>
  <si>
    <t>上  年
预算数</t>
  </si>
  <si>
    <t>二十、预备费</t>
  </si>
  <si>
    <t>二十一、其他支出</t>
  </si>
  <si>
    <t>二十二、债务付息支出</t>
  </si>
  <si>
    <t>支出合计</t>
  </si>
  <si>
    <t>2026年市本级一般公共预算支出预算草案明细表</t>
  </si>
  <si>
    <t>功能科目</t>
  </si>
  <si>
    <t>科目名称</t>
  </si>
  <si>
    <t>2026年预算数</t>
  </si>
  <si>
    <t>类</t>
  </si>
  <si>
    <t>款</t>
  </si>
  <si>
    <t>项</t>
  </si>
  <si>
    <t>合计</t>
  </si>
  <si>
    <t>201</t>
  </si>
  <si>
    <t>一般公共服务支出</t>
  </si>
  <si>
    <t>01</t>
  </si>
  <si>
    <t xml:space="preserve">  人大事务</t>
  </si>
  <si>
    <t xml:space="preserve">   行政运行</t>
  </si>
  <si>
    <t>02</t>
  </si>
  <si>
    <t xml:space="preserve">   一般行政管理事务</t>
  </si>
  <si>
    <t>04</t>
  </si>
  <si>
    <t xml:space="preserve">   人大会议</t>
  </si>
  <si>
    <t>05</t>
  </si>
  <si>
    <t xml:space="preserve">   人大立法</t>
  </si>
  <si>
    <t>08</t>
  </si>
  <si>
    <t xml:space="preserve">   代表工作</t>
  </si>
  <si>
    <t>11</t>
  </si>
  <si>
    <t xml:space="preserve">  纪检监察事务</t>
  </si>
  <si>
    <t xml:space="preserve">   派驻派出机构</t>
  </si>
  <si>
    <t>06</t>
  </si>
  <si>
    <t xml:space="preserve">   巡视工作</t>
  </si>
  <si>
    <t xml:space="preserve">  政协事务</t>
  </si>
  <si>
    <t xml:space="preserve">   政协会议</t>
  </si>
  <si>
    <t>03</t>
  </si>
  <si>
    <t xml:space="preserve">  政府办公厅（室）及相关机构事务</t>
  </si>
  <si>
    <t xml:space="preserve">   机关服务</t>
  </si>
  <si>
    <t xml:space="preserve">   专项服务</t>
  </si>
  <si>
    <t>50</t>
  </si>
  <si>
    <t xml:space="preserve">   事业运行</t>
  </si>
  <si>
    <t>40</t>
  </si>
  <si>
    <t xml:space="preserve">  信访事务</t>
  </si>
  <si>
    <t xml:space="preserve">   信访业务</t>
  </si>
  <si>
    <t xml:space="preserve">  统计信息事务</t>
  </si>
  <si>
    <t xml:space="preserve">   信息事务</t>
  </si>
  <si>
    <t xml:space="preserve">   专项统计业务</t>
  </si>
  <si>
    <t xml:space="preserve">   统计抽样调查</t>
  </si>
  <si>
    <t xml:space="preserve">  财政事务</t>
  </si>
  <si>
    <t xml:space="preserve">  审计事务</t>
  </si>
  <si>
    <t xml:space="preserve">   审计业务</t>
  </si>
  <si>
    <t>31</t>
  </si>
  <si>
    <t xml:space="preserve">  党委办公厅（室）及相关机构事务</t>
  </si>
  <si>
    <t>99</t>
  </si>
  <si>
    <t xml:space="preserve">   其他党委办公厅（室）及相关机构事务支出</t>
  </si>
  <si>
    <t>32</t>
  </si>
  <si>
    <t xml:space="preserve">  组织事务</t>
  </si>
  <si>
    <t xml:space="preserve">   其他组织事务支出</t>
  </si>
  <si>
    <t>38</t>
  </si>
  <si>
    <t xml:space="preserve">  市场监督管理事务</t>
  </si>
  <si>
    <t xml:space="preserve">   经营主体管理</t>
  </si>
  <si>
    <t xml:space="preserve">   市场秩序执法</t>
  </si>
  <si>
    <t>10</t>
  </si>
  <si>
    <t xml:space="preserve">   质量基础</t>
  </si>
  <si>
    <t>16</t>
  </si>
  <si>
    <t xml:space="preserve">   食品安全监管</t>
  </si>
  <si>
    <t>23</t>
  </si>
  <si>
    <t xml:space="preserve">  民族事务</t>
  </si>
  <si>
    <t xml:space="preserve">   民族工作专项</t>
  </si>
  <si>
    <t>34</t>
  </si>
  <si>
    <t xml:space="preserve">  统战事务</t>
  </si>
  <si>
    <t xml:space="preserve">   宗教事务</t>
  </si>
  <si>
    <t xml:space="preserve">   华侨事务</t>
  </si>
  <si>
    <t xml:space="preserve">   其他统战事务支出</t>
  </si>
  <si>
    <t>29</t>
  </si>
  <si>
    <t xml:space="preserve">  群众团体事务</t>
  </si>
  <si>
    <t xml:space="preserve">   其他群众团体事务支出</t>
  </si>
  <si>
    <t>26</t>
  </si>
  <si>
    <t xml:space="preserve">  档案事务</t>
  </si>
  <si>
    <t xml:space="preserve">   档案馆</t>
  </si>
  <si>
    <t xml:space="preserve">  其他一般公共服务支出</t>
  </si>
  <si>
    <t xml:space="preserve">   其他一般公共服务支出</t>
  </si>
  <si>
    <t>28</t>
  </si>
  <si>
    <t xml:space="preserve">  民主党派及工商联事务</t>
  </si>
  <si>
    <t xml:space="preserve">   其他民主党派及工商联事务支出</t>
  </si>
  <si>
    <t>39</t>
  </si>
  <si>
    <t xml:space="preserve">  社会工作事务</t>
  </si>
  <si>
    <t>33</t>
  </si>
  <si>
    <t xml:space="preserve">  宣传事务</t>
  </si>
  <si>
    <t>37</t>
  </si>
  <si>
    <t xml:space="preserve">  网信事务</t>
  </si>
  <si>
    <t xml:space="preserve">   其他网信事务支出</t>
  </si>
  <si>
    <t>13</t>
  </si>
  <si>
    <t xml:space="preserve">  商贸事务</t>
  </si>
  <si>
    <t xml:space="preserve">   招商引资</t>
  </si>
  <si>
    <t xml:space="preserve">  发展与改革事务</t>
  </si>
  <si>
    <t>07</t>
  </si>
  <si>
    <t xml:space="preserve">  税收事务</t>
  </si>
  <si>
    <t xml:space="preserve">   税收业务</t>
  </si>
  <si>
    <t>36</t>
  </si>
  <si>
    <t xml:space="preserve">  其他共产党事务支出</t>
  </si>
  <si>
    <t>203</t>
  </si>
  <si>
    <t>国防支出</t>
  </si>
  <si>
    <t xml:space="preserve">  国防动员</t>
  </si>
  <si>
    <t xml:space="preserve">   人民防空</t>
  </si>
  <si>
    <t xml:space="preserve">   其他国防动员支出</t>
  </si>
  <si>
    <t xml:space="preserve">  其他国防支出</t>
  </si>
  <si>
    <t xml:space="preserve">   其他国防支出</t>
  </si>
  <si>
    <t>204</t>
  </si>
  <si>
    <t>公共安全支出</t>
  </si>
  <si>
    <t xml:space="preserve">  其他公共安全支出</t>
  </si>
  <si>
    <t xml:space="preserve">   国家司法救助支出</t>
  </si>
  <si>
    <t xml:space="preserve">  公安</t>
  </si>
  <si>
    <t>20</t>
  </si>
  <si>
    <t xml:space="preserve">   执法办案</t>
  </si>
  <si>
    <t xml:space="preserve">   其他公安支出</t>
  </si>
  <si>
    <t xml:space="preserve">  国家安全</t>
  </si>
  <si>
    <t xml:space="preserve">   其他国家安全支出</t>
  </si>
  <si>
    <t xml:space="preserve">  司法</t>
  </si>
  <si>
    <t xml:space="preserve">   基层司法业务</t>
  </si>
  <si>
    <t xml:space="preserve">   普法宣传</t>
  </si>
  <si>
    <t xml:space="preserve">   公共法律服务</t>
  </si>
  <si>
    <t xml:space="preserve">   国家统一法律职业资格考试</t>
  </si>
  <si>
    <t>12</t>
  </si>
  <si>
    <t xml:space="preserve">   法治建设</t>
  </si>
  <si>
    <t xml:space="preserve">  强制隔离戒毒</t>
  </si>
  <si>
    <t xml:space="preserve">   强制隔离戒毒人员生活</t>
  </si>
  <si>
    <t xml:space="preserve">   强制隔离戒毒人员教育</t>
  </si>
  <si>
    <t xml:space="preserve">   所政设施建设</t>
  </si>
  <si>
    <t xml:space="preserve">   其他强制隔离戒毒支出</t>
  </si>
  <si>
    <t>205</t>
  </si>
  <si>
    <t>教育支出</t>
  </si>
  <si>
    <t xml:space="preserve">  普通教育</t>
  </si>
  <si>
    <t xml:space="preserve">   学前教育</t>
  </si>
  <si>
    <t xml:space="preserve">   小学教育</t>
  </si>
  <si>
    <t xml:space="preserve">   初中教育</t>
  </si>
  <si>
    <t xml:space="preserve">   高中教育</t>
  </si>
  <si>
    <t xml:space="preserve">   高等教育</t>
  </si>
  <si>
    <t xml:space="preserve">   其他普通教育支出</t>
  </si>
  <si>
    <t xml:space="preserve">  进修及培训</t>
  </si>
  <si>
    <t xml:space="preserve">   干部教育</t>
  </si>
  <si>
    <t xml:space="preserve">  教育管理事务</t>
  </si>
  <si>
    <t xml:space="preserve">   其他教育管理事务支出</t>
  </si>
  <si>
    <t xml:space="preserve">  特殊教育</t>
  </si>
  <si>
    <t xml:space="preserve">   特殊学校教育</t>
  </si>
  <si>
    <t xml:space="preserve">   专门学校教育</t>
  </si>
  <si>
    <t xml:space="preserve">  职业教育</t>
  </si>
  <si>
    <t xml:space="preserve">   中等职业教育</t>
  </si>
  <si>
    <t xml:space="preserve">   高等职业教育</t>
  </si>
  <si>
    <t xml:space="preserve">  成人教育</t>
  </si>
  <si>
    <t xml:space="preserve">   成人广播电视教育</t>
  </si>
  <si>
    <t xml:space="preserve">  其他教育支出</t>
  </si>
  <si>
    <t xml:space="preserve">   其他教育支出</t>
  </si>
  <si>
    <t>206</t>
  </si>
  <si>
    <t>科学技术支出</t>
  </si>
  <si>
    <t xml:space="preserve">  科学技术管理事务</t>
  </si>
  <si>
    <t xml:space="preserve">   其他科学技术管理事务支出</t>
  </si>
  <si>
    <t xml:space="preserve">  科学技术普及</t>
  </si>
  <si>
    <t xml:space="preserve">   机构运行</t>
  </si>
  <si>
    <t xml:space="preserve">   科普活动</t>
  </si>
  <si>
    <t xml:space="preserve">   科技馆站</t>
  </si>
  <si>
    <t xml:space="preserve">   其他科学技术普及支出</t>
  </si>
  <si>
    <t xml:space="preserve">  社会科学</t>
  </si>
  <si>
    <t xml:space="preserve">   社会科学研究机构</t>
  </si>
  <si>
    <t xml:space="preserve">   社会科学研究</t>
  </si>
  <si>
    <t>09</t>
  </si>
  <si>
    <t xml:space="preserve">  科技重大项目</t>
  </si>
  <si>
    <t xml:space="preserve">   其他科技重大项目</t>
  </si>
  <si>
    <t xml:space="preserve">  其他科学技术支出</t>
  </si>
  <si>
    <t xml:space="preserve">   其他科学技术支出</t>
  </si>
  <si>
    <t>207</t>
  </si>
  <si>
    <t>文化旅游体育与传媒支出</t>
  </si>
  <si>
    <t xml:space="preserve">  新闻出版电影</t>
  </si>
  <si>
    <t xml:space="preserve">   出版发行</t>
  </si>
  <si>
    <t xml:space="preserve">  文化和旅游</t>
  </si>
  <si>
    <t xml:space="preserve">   图书馆</t>
  </si>
  <si>
    <t xml:space="preserve">   文化展示及纪念机构</t>
  </si>
  <si>
    <t xml:space="preserve">   艺术表演团体</t>
  </si>
  <si>
    <t xml:space="preserve">   文化活动</t>
  </si>
  <si>
    <t xml:space="preserve">   群众文化</t>
  </si>
  <si>
    <t xml:space="preserve">   文化创作与保护</t>
  </si>
  <si>
    <t xml:space="preserve">   文化和旅游市场管理</t>
  </si>
  <si>
    <t xml:space="preserve">   其他文化和旅游支出</t>
  </si>
  <si>
    <t xml:space="preserve">  文物</t>
  </si>
  <si>
    <t xml:space="preserve">   文物保护</t>
  </si>
  <si>
    <t xml:space="preserve">   博物馆</t>
  </si>
  <si>
    <t xml:space="preserve">  体育</t>
  </si>
  <si>
    <t xml:space="preserve">   体育场馆</t>
  </si>
  <si>
    <t xml:space="preserve">   群众体育</t>
  </si>
  <si>
    <t xml:space="preserve">   其他体育支出</t>
  </si>
  <si>
    <t xml:space="preserve">  广播电视</t>
  </si>
  <si>
    <t xml:space="preserve">   广播电视事务</t>
  </si>
  <si>
    <t xml:space="preserve">   其他广播电视支出</t>
  </si>
  <si>
    <t xml:space="preserve">  其他文化旅游体育与传媒支出</t>
  </si>
  <si>
    <t xml:space="preserve">   其他文化旅游体育与传媒支出</t>
  </si>
  <si>
    <t>208</t>
  </si>
  <si>
    <t>社会保障和就业支出</t>
  </si>
  <si>
    <t xml:space="preserve">  行政事业单位养老支出</t>
  </si>
  <si>
    <t xml:space="preserve">   机关事业单位基本养老保险缴费支出</t>
  </si>
  <si>
    <t xml:space="preserve">   机关事业单位职业年金缴费支出</t>
  </si>
  <si>
    <t xml:space="preserve">   对机关事业单位基本养老保险基金的补助</t>
  </si>
  <si>
    <t xml:space="preserve">   其他行政事业单位养老支出</t>
  </si>
  <si>
    <t xml:space="preserve">  其他社会保障和就业支出</t>
  </si>
  <si>
    <t xml:space="preserve">   其他社会保障和就业支出</t>
  </si>
  <si>
    <t xml:space="preserve">  民政管理事务</t>
  </si>
  <si>
    <t xml:space="preserve">   其他民政管理事务支出</t>
  </si>
  <si>
    <t xml:space="preserve">  临时救助</t>
  </si>
  <si>
    <t xml:space="preserve">   流浪乞讨人员救助支出</t>
  </si>
  <si>
    <t xml:space="preserve">  社会福利</t>
  </si>
  <si>
    <t xml:space="preserve">   老年福利</t>
  </si>
  <si>
    <t xml:space="preserve">   殡葬</t>
  </si>
  <si>
    <t xml:space="preserve">   社会福利事业单位</t>
  </si>
  <si>
    <t xml:space="preserve">  抚恤</t>
  </si>
  <si>
    <t xml:space="preserve">   其他优抚支出</t>
  </si>
  <si>
    <t xml:space="preserve">  人力资源和社会保障管理事务</t>
  </si>
  <si>
    <t xml:space="preserve">   就业管理事务</t>
  </si>
  <si>
    <t xml:space="preserve">   社会保险经办机构</t>
  </si>
  <si>
    <t xml:space="preserve">   劳动关系和维权</t>
  </si>
  <si>
    <t xml:space="preserve">   政府特殊津贴</t>
  </si>
  <si>
    <t xml:space="preserve">   其他人力资源和社会保障管理事务支出</t>
  </si>
  <si>
    <t xml:space="preserve">  残疾人事业</t>
  </si>
  <si>
    <t xml:space="preserve">   残疾人康复</t>
  </si>
  <si>
    <t xml:space="preserve">   残疾人生活和护理补贴</t>
  </si>
  <si>
    <t xml:space="preserve">   其他残疾人事业支出</t>
  </si>
  <si>
    <t xml:space="preserve">  退役军人管理事务</t>
  </si>
  <si>
    <t xml:space="preserve">   军供保障</t>
  </si>
  <si>
    <t xml:space="preserve">   其他退役军人事务管理支出</t>
  </si>
  <si>
    <t xml:space="preserve">  退役安置</t>
  </si>
  <si>
    <t xml:space="preserve">   军队移交政府的离退休人员安置</t>
  </si>
  <si>
    <t xml:space="preserve">   军队移交政府离退休干部管理机构</t>
  </si>
  <si>
    <t xml:space="preserve">   其他退役安置支出</t>
  </si>
  <si>
    <t>27</t>
  </si>
  <si>
    <t xml:space="preserve">  财政对其他社会保险基金的补助</t>
  </si>
  <si>
    <t xml:space="preserve">   财政对工伤保险基金的补助</t>
  </si>
  <si>
    <t xml:space="preserve">   其他财政对社会保险基金的补助</t>
  </si>
  <si>
    <t xml:space="preserve">  就业补助</t>
  </si>
  <si>
    <t xml:space="preserve">   其他就业补助支出</t>
  </si>
  <si>
    <t>19</t>
  </si>
  <si>
    <t xml:space="preserve">  最低生活保障</t>
  </si>
  <si>
    <t xml:space="preserve">   城市最低生活保障金支出</t>
  </si>
  <si>
    <t xml:space="preserve">  财政对基本养老保险基金的补助</t>
  </si>
  <si>
    <t xml:space="preserve">   财政对其他基本养老保险基金的补助</t>
  </si>
  <si>
    <t>210</t>
  </si>
  <si>
    <t>卫生健康支出</t>
  </si>
  <si>
    <t xml:space="preserve">  行政事业单位医疗</t>
  </si>
  <si>
    <t xml:space="preserve">   行政单位医疗</t>
  </si>
  <si>
    <t xml:space="preserve">   事业单位医疗</t>
  </si>
  <si>
    <t xml:space="preserve">   公务员医疗补助</t>
  </si>
  <si>
    <t xml:space="preserve">   其他行政事业单位医疗支出</t>
  </si>
  <si>
    <t xml:space="preserve">  卫生健康管理事务</t>
  </si>
  <si>
    <t xml:space="preserve">   其他卫生健康管理事务支出</t>
  </si>
  <si>
    <t xml:space="preserve">  公共卫生</t>
  </si>
  <si>
    <t xml:space="preserve">   疾病预防控制机构</t>
  </si>
  <si>
    <t xml:space="preserve">   卫生监督机构</t>
  </si>
  <si>
    <t xml:space="preserve">   妇幼保健机构</t>
  </si>
  <si>
    <t xml:space="preserve">   采供血机构</t>
  </si>
  <si>
    <t xml:space="preserve">   基本公共卫生服务</t>
  </si>
  <si>
    <t xml:space="preserve">   重大公共卫生服务</t>
  </si>
  <si>
    <t xml:space="preserve">   突发公共卫生事件应急处置</t>
  </si>
  <si>
    <t xml:space="preserve">   其他公共卫生支出</t>
  </si>
  <si>
    <t xml:space="preserve">  计划生育事务</t>
  </si>
  <si>
    <t>17</t>
  </si>
  <si>
    <t xml:space="preserve">   计划生育服务</t>
  </si>
  <si>
    <t xml:space="preserve">   其他计划生育事务支出</t>
  </si>
  <si>
    <t xml:space="preserve">  公立医院</t>
  </si>
  <si>
    <t xml:space="preserve">   综合医院</t>
  </si>
  <si>
    <t xml:space="preserve">   中医（民族）医院</t>
  </si>
  <si>
    <t xml:space="preserve">   传染病医院</t>
  </si>
  <si>
    <t xml:space="preserve">   精神病医院</t>
  </si>
  <si>
    <t>15</t>
  </si>
  <si>
    <t xml:space="preserve">  医疗保障管理事务</t>
  </si>
  <si>
    <t xml:space="preserve">   其他医疗保障管理事务支出</t>
  </si>
  <si>
    <t xml:space="preserve">  财政对基本医疗保险基金的补助</t>
  </si>
  <si>
    <t xml:space="preserve">   财政对职工基本医疗保险基金的补助</t>
  </si>
  <si>
    <t xml:space="preserve">  托育服务</t>
  </si>
  <si>
    <t xml:space="preserve">   育儿补贴</t>
  </si>
  <si>
    <t xml:space="preserve">  其他卫生健康支出</t>
  </si>
  <si>
    <t xml:space="preserve">   其他卫生健康支出</t>
  </si>
  <si>
    <t>211</t>
  </si>
  <si>
    <t>节能环保支出</t>
  </si>
  <si>
    <t>14</t>
  </si>
  <si>
    <t xml:space="preserve">  能源管理事务</t>
  </si>
  <si>
    <t xml:space="preserve">   其他能源管理事务支出</t>
  </si>
  <si>
    <t xml:space="preserve">  环境保护管理事务</t>
  </si>
  <si>
    <t xml:space="preserve">  环境监测与监察</t>
  </si>
  <si>
    <t xml:space="preserve">   建设项目环评审查与监督</t>
  </si>
  <si>
    <t xml:space="preserve">  污染减排</t>
  </si>
  <si>
    <t xml:space="preserve">   生态环境监测与信息</t>
  </si>
  <si>
    <t>212</t>
  </si>
  <si>
    <t>城乡社区支出</t>
  </si>
  <si>
    <t xml:space="preserve">  城乡社区管理事务</t>
  </si>
  <si>
    <t xml:space="preserve">   城管执法</t>
  </si>
  <si>
    <t xml:space="preserve">   其他城乡社区管理事务支出</t>
  </si>
  <si>
    <t xml:space="preserve">  建设市场管理与监督</t>
  </si>
  <si>
    <t xml:space="preserve">   建设市场管理与监督</t>
  </si>
  <si>
    <t xml:space="preserve">  其他城乡社区支出</t>
  </si>
  <si>
    <t xml:space="preserve">   其他城乡社区支出</t>
  </si>
  <si>
    <t xml:space="preserve">  城乡社区公共设施</t>
  </si>
  <si>
    <t xml:space="preserve">   其他城乡社区公共设施支出</t>
  </si>
  <si>
    <t xml:space="preserve">  城乡社区环境卫生</t>
  </si>
  <si>
    <t xml:space="preserve">   城乡社区环境卫生</t>
  </si>
  <si>
    <t>213</t>
  </si>
  <si>
    <t>农林水支出</t>
  </si>
  <si>
    <t xml:space="preserve">  巩固拓展脱贫攻坚成果衔接乡村振兴</t>
  </si>
  <si>
    <t xml:space="preserve">   其他巩固拓展脱贫攻坚成果衔接乡村振兴支出</t>
  </si>
  <si>
    <t xml:space="preserve">  农业农村</t>
  </si>
  <si>
    <t>24</t>
  </si>
  <si>
    <t xml:space="preserve">   农村合作经济</t>
  </si>
  <si>
    <t xml:space="preserve">   其他农业农村支出</t>
  </si>
  <si>
    <t xml:space="preserve">  水利</t>
  </si>
  <si>
    <t xml:space="preserve">   水利行业业务管理</t>
  </si>
  <si>
    <t xml:space="preserve">   水利工程运行与维护</t>
  </si>
  <si>
    <t xml:space="preserve">   水文测报</t>
  </si>
  <si>
    <t xml:space="preserve">   防汛</t>
  </si>
  <si>
    <t xml:space="preserve">   其他水利支出</t>
  </si>
  <si>
    <t xml:space="preserve">  林业和草原</t>
  </si>
  <si>
    <t xml:space="preserve">   事业机构</t>
  </si>
  <si>
    <t xml:space="preserve">   林业草原防灾减灾</t>
  </si>
  <si>
    <t xml:space="preserve">  普惠金融发展支出</t>
  </si>
  <si>
    <t xml:space="preserve">   创业担保贷款贴息及奖补</t>
  </si>
  <si>
    <t xml:space="preserve">  其他农林水支出</t>
  </si>
  <si>
    <t xml:space="preserve">   其他农林水支出</t>
  </si>
  <si>
    <t>214</t>
  </si>
  <si>
    <t>交通运输支出</t>
  </si>
  <si>
    <t xml:space="preserve">  公路水路运输</t>
  </si>
  <si>
    <t xml:space="preserve">   水路运输管理支出</t>
  </si>
  <si>
    <t xml:space="preserve">   其他公路水路运输支出</t>
  </si>
  <si>
    <t xml:space="preserve">  其他交通运输支出</t>
  </si>
  <si>
    <t xml:space="preserve">   其他交通运输支出</t>
  </si>
  <si>
    <t>215</t>
  </si>
  <si>
    <t>资源勘探工业信息等支出</t>
  </si>
  <si>
    <t xml:space="preserve">  工业和信息产业</t>
  </si>
  <si>
    <t xml:space="preserve">  其他资源勘探工业信息等支出</t>
  </si>
  <si>
    <t xml:space="preserve">   其他资源勘探工业信息等支出</t>
  </si>
  <si>
    <t xml:space="preserve">  制造业</t>
  </si>
  <si>
    <t xml:space="preserve">   其他制造业支出</t>
  </si>
  <si>
    <t xml:space="preserve">  国有资产监管</t>
  </si>
  <si>
    <t xml:space="preserve">  建筑业</t>
  </si>
  <si>
    <t xml:space="preserve">   其他建筑业支出</t>
  </si>
  <si>
    <t xml:space="preserve">  资源勘探开发</t>
  </si>
  <si>
    <t xml:space="preserve">   其他资源勘探业支出</t>
  </si>
  <si>
    <t xml:space="preserve">  支持中小企业发展和管理支出</t>
  </si>
  <si>
    <t xml:space="preserve">   其他支持中小企业发展和管理支出</t>
  </si>
  <si>
    <t>216</t>
  </si>
  <si>
    <t>商业服务业等支出</t>
  </si>
  <si>
    <t xml:space="preserve">  商业流通事务</t>
  </si>
  <si>
    <t>217</t>
  </si>
  <si>
    <t>金融支出</t>
  </si>
  <si>
    <t xml:space="preserve">  金融发展支出</t>
  </si>
  <si>
    <t xml:space="preserve">   其他金融发展支出</t>
  </si>
  <si>
    <t>220</t>
  </si>
  <si>
    <t>自然资源海洋气象等支出</t>
  </si>
  <si>
    <t xml:space="preserve">  气象事务</t>
  </si>
  <si>
    <t xml:space="preserve">   气象装备保障维护</t>
  </si>
  <si>
    <t xml:space="preserve">  自然资源事务</t>
  </si>
  <si>
    <t xml:space="preserve">   自然资源行业业务管理</t>
  </si>
  <si>
    <t xml:space="preserve">   地质勘查与矿产资源管理</t>
  </si>
  <si>
    <t xml:space="preserve">  其他自然资源海洋气象等支出</t>
  </si>
  <si>
    <t xml:space="preserve">   其他自然资源海洋气象等支出</t>
  </si>
  <si>
    <t>221</t>
  </si>
  <si>
    <t>住房保障支出</t>
  </si>
  <si>
    <t xml:space="preserve">  住房改革支出</t>
  </si>
  <si>
    <t xml:space="preserve">   住房公积金</t>
  </si>
  <si>
    <t xml:space="preserve">  保障性安居工程支出</t>
  </si>
  <si>
    <t xml:space="preserve">   其他保障性安居工程支出</t>
  </si>
  <si>
    <t xml:space="preserve">  城乡社区住宅</t>
  </si>
  <si>
    <t xml:space="preserve">   住房公积金管理</t>
  </si>
  <si>
    <t>222</t>
  </si>
  <si>
    <t>粮油物资储备支出</t>
  </si>
  <si>
    <t xml:space="preserve">  粮油物资事务</t>
  </si>
  <si>
    <t xml:space="preserve">  重要商品储备</t>
  </si>
  <si>
    <t xml:space="preserve">   肉类储备</t>
  </si>
  <si>
    <t>224</t>
  </si>
  <si>
    <t>灾害防治及应急管理支出</t>
  </si>
  <si>
    <t xml:space="preserve">  应急管理事务</t>
  </si>
  <si>
    <t xml:space="preserve">   安全监管</t>
  </si>
  <si>
    <t xml:space="preserve">   其他应急管理支出</t>
  </si>
  <si>
    <t xml:space="preserve">  地震事务</t>
  </si>
  <si>
    <t xml:space="preserve">   地震监测</t>
  </si>
  <si>
    <t xml:space="preserve">  消防救援事务</t>
  </si>
  <si>
    <t xml:space="preserve">  其他灾害防治及应急管理支出</t>
  </si>
  <si>
    <t xml:space="preserve">   其他灾害防治及应急管理支出</t>
  </si>
  <si>
    <t>227</t>
  </si>
  <si>
    <t>预备费</t>
  </si>
  <si>
    <t xml:space="preserve">  预备费</t>
  </si>
  <si>
    <t xml:space="preserve">   预备费</t>
  </si>
  <si>
    <t>229</t>
  </si>
  <si>
    <t>其他支出</t>
  </si>
  <si>
    <t xml:space="preserve">  年初预留</t>
  </si>
  <si>
    <t xml:space="preserve">   年初预留</t>
  </si>
  <si>
    <t>232</t>
  </si>
  <si>
    <t>债务付息支出</t>
  </si>
  <si>
    <t xml:space="preserve">  地方政府一般债务付息支出</t>
  </si>
  <si>
    <t xml:space="preserve">   地方政府其他一般债务付息支出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</si>
</sst>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_([$€-2]* #,##0.00_);_([$€-2]* \(#,##0.00\);_([$€-2]* &quot;-&quot;??_)"/>
    <numFmt numFmtId="178" formatCode="0_);[Red]\(0\)"/>
    <numFmt numFmtId="179" formatCode="#,##0_ "/>
    <numFmt numFmtId="180" formatCode="#,##0_);[Red]\(#,##0\)"/>
    <numFmt numFmtId="181" formatCode="#,##0.00_ "/>
    <numFmt numFmtId="182" formatCode="0_ "/>
    <numFmt numFmtId="183" formatCode="0.00_ "/>
  </numFmts>
  <fonts count="35">
    <font>
      <sz val="12"/>
      <name val="宋体"/>
      <charset val="134"/>
    </font>
    <font>
      <sz val="11"/>
      <color indexed="8"/>
      <name val="宋体"/>
      <charset val="1"/>
      <scheme val="major"/>
    </font>
    <font>
      <sz val="16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9"/>
      <color theme="1"/>
      <name val="宋体"/>
      <charset val="134"/>
      <scheme val="major"/>
    </font>
    <font>
      <sz val="20"/>
      <color theme="1"/>
      <name val="黑体"/>
      <charset val="134"/>
    </font>
    <font>
      <sz val="18"/>
      <color theme="1"/>
      <name val="宋体"/>
      <charset val="134"/>
      <scheme val="major"/>
    </font>
    <font>
      <sz val="20"/>
      <name val="黑体"/>
      <charset val="134"/>
    </font>
    <font>
      <sz val="22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0"/>
      <name val="Arial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176" fontId="33" fillId="0" borderId="0" applyFont="0" applyFill="0" applyBorder="0" applyAlignment="0" applyProtection="0"/>
    <xf numFmtId="0" fontId="0" fillId="0" borderId="0"/>
    <xf numFmtId="0" fontId="0" fillId="0" borderId="0"/>
    <xf numFmtId="0" fontId="34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7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0" fontId="5" fillId="0" borderId="0" xfId="0" applyNumberFormat="1" applyFont="1" applyFill="1" applyAlignment="1">
      <alignment horizontal="right" vertical="center"/>
    </xf>
    <xf numFmtId="180" fontId="5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0" fontId="6" fillId="0" borderId="0" xfId="3" applyNumberFormat="1" applyFont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80" fontId="8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2" xfId="66" applyNumberFormat="1" applyFont="1" applyFill="1" applyBorder="1" applyAlignment="1">
      <alignment horizontal="center" vertical="center" wrapText="1"/>
    </xf>
    <xf numFmtId="179" fontId="5" fillId="0" borderId="2" xfId="66" applyNumberFormat="1" applyFont="1" applyFill="1" applyBorder="1" applyAlignment="1">
      <alignment horizontal="center" vertical="center" wrapText="1"/>
    </xf>
    <xf numFmtId="1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2" xfId="66" applyFont="1" applyFill="1" applyBorder="1" applyAlignment="1">
      <alignment horizontal="center" vertical="center" wrapText="1"/>
    </xf>
    <xf numFmtId="0" fontId="5" fillId="0" borderId="0" xfId="66" applyFont="1" applyFill="1" applyAlignment="1">
      <alignment horizontal="center" vertical="center" wrapText="1"/>
    </xf>
    <xf numFmtId="1" fontId="5" fillId="0" borderId="2" xfId="55" applyNumberFormat="1" applyFont="1" applyFill="1" applyBorder="1" applyAlignment="1">
      <alignment horizontal="left" vertical="center"/>
    </xf>
    <xf numFmtId="180" fontId="5" fillId="0" borderId="2" xfId="0" applyNumberFormat="1" applyFont="1" applyFill="1" applyBorder="1" applyAlignment="1">
      <alignment horizontal="righ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18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2" xfId="55" applyFont="1" applyFill="1" applyBorder="1" applyAlignment="1">
      <alignment horizontal="left" vertical="center"/>
    </xf>
    <xf numFmtId="3" fontId="5" fillId="0" borderId="2" xfId="66" applyNumberFormat="1" applyFont="1" applyFill="1" applyBorder="1" applyAlignment="1">
      <alignment horizontal="center" vertical="center"/>
    </xf>
    <xf numFmtId="0" fontId="9" fillId="0" borderId="0" xfId="65" applyFont="1" applyFill="1" applyAlignment="1">
      <alignment horizontal="center" vertical="center"/>
    </xf>
    <xf numFmtId="0" fontId="3" fillId="0" borderId="0" xfId="66" applyFont="1" applyFill="1" applyAlignment="1">
      <alignment vertical="center"/>
    </xf>
    <xf numFmtId="182" fontId="3" fillId="0" borderId="0" xfId="66" applyNumberFormat="1" applyFont="1" applyFill="1" applyAlignment="1">
      <alignment horizontal="center" vertical="center"/>
    </xf>
    <xf numFmtId="0" fontId="3" fillId="0" borderId="0" xfId="66" applyFont="1" applyFill="1" applyAlignment="1">
      <alignment horizontal="center" vertical="center"/>
    </xf>
    <xf numFmtId="0" fontId="3" fillId="0" borderId="0" xfId="66" applyFont="1" applyFill="1" applyAlignment="1">
      <alignment horizontal="center"/>
    </xf>
    <xf numFmtId="0" fontId="3" fillId="0" borderId="0" xfId="66" applyFont="1" applyFill="1" applyAlignment="1">
      <alignment horizontal="right" vertical="center" wrapText="1"/>
    </xf>
    <xf numFmtId="0" fontId="3" fillId="0" borderId="2" xfId="66" applyFont="1" applyFill="1" applyBorder="1" applyAlignment="1">
      <alignment horizontal="center" vertical="center"/>
    </xf>
    <xf numFmtId="182" fontId="3" fillId="0" borderId="2" xfId="66" applyNumberFormat="1" applyFont="1" applyFill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center" vertical="center" wrapText="1"/>
    </xf>
    <xf numFmtId="1" fontId="3" fillId="0" borderId="2" xfId="55" applyNumberFormat="1" applyFont="1" applyFill="1" applyBorder="1" applyAlignment="1">
      <alignment horizontal="left" vertical="center"/>
    </xf>
    <xf numFmtId="179" fontId="3" fillId="0" borderId="2" xfId="66" applyNumberFormat="1" applyFont="1" applyFill="1" applyBorder="1" applyAlignment="1">
      <alignment horizontal="right" vertical="center" wrapText="1"/>
    </xf>
    <xf numFmtId="183" fontId="3" fillId="0" borderId="2" xfId="66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/>
    </xf>
    <xf numFmtId="179" fontId="5" fillId="0" borderId="0" xfId="0" applyNumberFormat="1" applyFont="1" applyFill="1" applyAlignment="1">
      <alignment horizontal="right" vertical="center"/>
    </xf>
    <xf numFmtId="0" fontId="3" fillId="0" borderId="2" xfId="55" applyFont="1" applyFill="1" applyBorder="1" applyAlignment="1">
      <alignment horizontal="left" vertical="center"/>
    </xf>
    <xf numFmtId="3" fontId="3" fillId="0" borderId="2" xfId="66" applyNumberFormat="1" applyFont="1" applyFill="1" applyBorder="1" applyAlignment="1">
      <alignment horizontal="left" vertical="center"/>
    </xf>
    <xf numFmtId="0" fontId="3" fillId="0" borderId="2" xfId="58" applyFont="1" applyFill="1" applyBorder="1" applyAlignment="1">
      <alignment horizontal="center" vertical="center" wrapText="1"/>
    </xf>
    <xf numFmtId="0" fontId="10" fillId="0" borderId="0" xfId="65" applyFont="1" applyFill="1" applyAlignment="1">
      <alignment horizontal="center" vertical="center"/>
    </xf>
    <xf numFmtId="3" fontId="3" fillId="0" borderId="2" xfId="65" applyNumberFormat="1" applyFont="1" applyFill="1" applyBorder="1" applyAlignment="1">
      <alignment horizontal="right" vertical="center"/>
    </xf>
    <xf numFmtId="4" fontId="3" fillId="0" borderId="2" xfId="65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3" fillId="0" borderId="2" xfId="66" applyFont="1" applyFill="1" applyBorder="1" applyAlignment="1">
      <alignment horizontal="left" vertical="center" wrapText="1"/>
    </xf>
    <xf numFmtId="3" fontId="3" fillId="0" borderId="2" xfId="66" applyNumberFormat="1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松木预算草案报告6-1" xfId="49"/>
    <cellStyle name="常规_2015年支出明细表" xfId="50"/>
    <cellStyle name="常规_2015年收支草案表（到款级科目）" xfId="51"/>
    <cellStyle name="常规_12月" xfId="52"/>
    <cellStyle name="千位分隔[0]_2018松木预算草案报告6-1" xfId="53"/>
    <cellStyle name="常规 3 2" xfId="54"/>
    <cellStyle name="常规_2006年南岳财政总决算转换报表(已审)" xfId="55"/>
    <cellStyle name="常规_2006年人大收支预算总表2" xfId="56"/>
    <cellStyle name="千位分隔[0]_2015年支出明细表" xfId="57"/>
    <cellStyle name="常规 2" xfId="58"/>
    <cellStyle name="常规_2015年支出明细表 2" xfId="59"/>
    <cellStyle name="常规 10" xfId="60"/>
    <cellStyle name="常规 3 2_2018松木预算草案报告6-1" xfId="61"/>
    <cellStyle name="常规 2 3" xfId="62"/>
    <cellStyle name="常规 10 3" xfId="63"/>
    <cellStyle name="常规 3_高新区2018年预算定稿" xfId="64"/>
    <cellStyle name="常规 4_白沙园-2018年预算草案12.28" xfId="65"/>
    <cellStyle name="常规_2006年人大收支预算总表" xfId="6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view="pageBreakPreview" zoomScaleNormal="85" topLeftCell="A12" workbookViewId="0">
      <selection activeCell="B24" sqref="B24"/>
    </sheetView>
  </sheetViews>
  <sheetFormatPr defaultColWidth="10" defaultRowHeight="13.5"/>
  <cols>
    <col min="1" max="1" width="30.4166666666667" style="12" customWidth="1"/>
    <col min="2" max="5" width="10.5833333333333" style="12" customWidth="1"/>
    <col min="6" max="6" width="12.5833333333333" style="12" customWidth="1"/>
    <col min="7" max="16384" width="10" style="12"/>
  </cols>
  <sheetData>
    <row r="1" s="11" customFormat="1" ht="36" customHeight="1" spans="1:9">
      <c r="A1" s="57" t="s">
        <v>0</v>
      </c>
      <c r="B1" s="57"/>
      <c r="C1" s="57"/>
      <c r="D1" s="57"/>
      <c r="E1" s="57"/>
      <c r="F1" s="57"/>
    </row>
    <row r="2" s="12" customFormat="1" ht="25.1" customHeight="1" spans="1:9">
      <c r="A2" s="41"/>
      <c r="B2" s="42"/>
      <c r="C2" s="43"/>
      <c r="D2" s="43"/>
      <c r="E2" s="44"/>
      <c r="F2" s="45" t="s">
        <v>1</v>
      </c>
    </row>
    <row r="3" s="12" customFormat="1" ht="38" customHeight="1" spans="1:9">
      <c r="A3" s="46" t="s">
        <v>2</v>
      </c>
      <c r="B3" s="47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I3" s="12" t="s">
        <v>8</v>
      </c>
    </row>
    <row r="4" ht="29.95" customHeight="1" spans="1:9">
      <c r="A4" s="49" t="s">
        <v>9</v>
      </c>
      <c r="B4" s="58">
        <v>532994.41413</v>
      </c>
      <c r="C4" s="58">
        <v>560840</v>
      </c>
      <c r="D4" s="58">
        <f t="shared" ref="D4:D24" si="0">B4-C4</f>
        <v>-27845.58587</v>
      </c>
      <c r="E4" s="59">
        <f t="shared" ref="E4:E25" si="1">D4/C4*100</f>
        <v>-4.96497858034376</v>
      </c>
      <c r="F4" s="48"/>
      <c r="H4" s="60" t="s">
        <v>9</v>
      </c>
      <c r="I4" s="12">
        <v>560840</v>
      </c>
    </row>
    <row r="5" ht="29.95" customHeight="1" spans="1:9">
      <c r="A5" s="49" t="s">
        <v>10</v>
      </c>
      <c r="B5" s="58">
        <v>6565.019664</v>
      </c>
      <c r="C5" s="58">
        <v>10524</v>
      </c>
      <c r="D5" s="58">
        <f t="shared" si="0"/>
        <v>-3958.980336</v>
      </c>
      <c r="E5" s="59">
        <f t="shared" si="1"/>
        <v>-37.618589281642</v>
      </c>
      <c r="F5" s="48"/>
      <c r="H5" s="60" t="s">
        <v>11</v>
      </c>
      <c r="I5" s="12">
        <v>10524</v>
      </c>
    </row>
    <row r="6" ht="29.95" customHeight="1" spans="1:9">
      <c r="A6" s="49" t="s">
        <v>12</v>
      </c>
      <c r="B6" s="58">
        <v>222007.119647</v>
      </c>
      <c r="C6" s="58">
        <v>251618</v>
      </c>
      <c r="D6" s="58">
        <f t="shared" si="0"/>
        <v>-29610.880353</v>
      </c>
      <c r="E6" s="59">
        <f t="shared" si="1"/>
        <v>-11.7681884257088</v>
      </c>
      <c r="F6" s="48"/>
      <c r="H6" s="60" t="s">
        <v>13</v>
      </c>
      <c r="I6" s="12">
        <v>251618</v>
      </c>
    </row>
    <row r="7" ht="29.95" customHeight="1" spans="1:9">
      <c r="A7" s="49" t="s">
        <v>14</v>
      </c>
      <c r="B7" s="58">
        <v>1095280.6353</v>
      </c>
      <c r="C7" s="58">
        <v>1189997</v>
      </c>
      <c r="D7" s="58">
        <f t="shared" si="0"/>
        <v>-94716.3647</v>
      </c>
      <c r="E7" s="59">
        <f t="shared" si="1"/>
        <v>-7.95937844381121</v>
      </c>
      <c r="F7" s="48"/>
      <c r="H7" s="60" t="s">
        <v>15</v>
      </c>
      <c r="I7" s="12">
        <v>1189997</v>
      </c>
    </row>
    <row r="8" ht="29.95" customHeight="1" spans="1:9">
      <c r="A8" s="49" t="s">
        <v>16</v>
      </c>
      <c r="B8" s="58">
        <v>167145.18</v>
      </c>
      <c r="C8" s="58">
        <v>215221</v>
      </c>
      <c r="D8" s="58">
        <f t="shared" si="0"/>
        <v>-48075.82</v>
      </c>
      <c r="E8" s="59">
        <f t="shared" si="1"/>
        <v>-22.3378852435404</v>
      </c>
      <c r="F8" s="48"/>
      <c r="H8" s="60" t="s">
        <v>17</v>
      </c>
      <c r="I8" s="12">
        <v>215221</v>
      </c>
    </row>
    <row r="9" ht="29.95" customHeight="1" spans="1:9">
      <c r="A9" s="49" t="s">
        <v>18</v>
      </c>
      <c r="B9" s="58">
        <v>90529.83738</v>
      </c>
      <c r="C9" s="58">
        <v>140918</v>
      </c>
      <c r="D9" s="58">
        <f t="shared" si="0"/>
        <v>-50388.16262</v>
      </c>
      <c r="E9" s="59">
        <f t="shared" si="1"/>
        <v>-35.7570804439461</v>
      </c>
      <c r="F9" s="48"/>
      <c r="H9" s="60" t="s">
        <v>19</v>
      </c>
      <c r="I9" s="12">
        <v>140918</v>
      </c>
    </row>
    <row r="10" ht="29.95" customHeight="1" spans="1:9">
      <c r="A10" s="49" t="s">
        <v>20</v>
      </c>
      <c r="B10" s="58">
        <v>979161.013553</v>
      </c>
      <c r="C10" s="58">
        <v>1035528</v>
      </c>
      <c r="D10" s="58">
        <f t="shared" si="0"/>
        <v>-56366.9864469999</v>
      </c>
      <c r="E10" s="59">
        <f t="shared" si="1"/>
        <v>-5.44330877069475</v>
      </c>
      <c r="F10" s="61"/>
      <c r="H10" s="60" t="s">
        <v>21</v>
      </c>
      <c r="I10" s="12">
        <v>1035528</v>
      </c>
    </row>
    <row r="11" ht="29.95" customHeight="1" spans="1:9">
      <c r="A11" s="49" t="s">
        <v>22</v>
      </c>
      <c r="B11" s="58">
        <v>741791.537748</v>
      </c>
      <c r="C11" s="58">
        <v>785571</v>
      </c>
      <c r="D11" s="58">
        <f t="shared" si="0"/>
        <v>-43779.462252</v>
      </c>
      <c r="E11" s="59">
        <f t="shared" si="1"/>
        <v>-5.5729478623829</v>
      </c>
      <c r="F11" s="48"/>
      <c r="H11" s="60" t="s">
        <v>23</v>
      </c>
      <c r="I11" s="12">
        <v>785571</v>
      </c>
    </row>
    <row r="12" ht="29.95" customHeight="1" spans="1:9">
      <c r="A12" s="49" t="s">
        <v>24</v>
      </c>
      <c r="B12" s="58">
        <v>57535.82</v>
      </c>
      <c r="C12" s="58">
        <v>78879</v>
      </c>
      <c r="D12" s="58">
        <f t="shared" si="0"/>
        <v>-21343.18</v>
      </c>
      <c r="E12" s="59">
        <f t="shared" si="1"/>
        <v>-27.0581270046527</v>
      </c>
      <c r="F12" s="48"/>
      <c r="H12" s="60" t="s">
        <v>25</v>
      </c>
      <c r="I12" s="12">
        <v>78879</v>
      </c>
    </row>
    <row r="13" ht="29.95" customHeight="1" spans="1:9">
      <c r="A13" s="54" t="s">
        <v>26</v>
      </c>
      <c r="B13" s="58">
        <v>942968.304502</v>
      </c>
      <c r="C13" s="58">
        <v>1076822</v>
      </c>
      <c r="D13" s="58">
        <f t="shared" si="0"/>
        <v>-133853.695498</v>
      </c>
      <c r="E13" s="59">
        <f t="shared" si="1"/>
        <v>-12.4304384102479</v>
      </c>
      <c r="F13" s="48"/>
      <c r="H13" s="60" t="s">
        <v>27</v>
      </c>
      <c r="I13" s="12">
        <v>1076822</v>
      </c>
    </row>
    <row r="14" ht="29.95" customHeight="1" spans="1:9">
      <c r="A14" s="49" t="s">
        <v>28</v>
      </c>
      <c r="B14" s="58">
        <v>730536.349593</v>
      </c>
      <c r="C14" s="58">
        <v>851196</v>
      </c>
      <c r="D14" s="58">
        <f t="shared" si="0"/>
        <v>-120659.650407</v>
      </c>
      <c r="E14" s="59">
        <f t="shared" si="1"/>
        <v>-14.1753074975681</v>
      </c>
      <c r="F14" s="48"/>
      <c r="H14" s="60" t="s">
        <v>29</v>
      </c>
      <c r="I14" s="12">
        <v>851196</v>
      </c>
    </row>
    <row r="15" ht="29.95" customHeight="1" spans="1:9">
      <c r="A15" s="49" t="s">
        <v>30</v>
      </c>
      <c r="B15" s="58">
        <v>118572.356039</v>
      </c>
      <c r="C15" s="58">
        <v>154836</v>
      </c>
      <c r="D15" s="58">
        <f t="shared" si="0"/>
        <v>-36263.643961</v>
      </c>
      <c r="E15" s="59">
        <f t="shared" si="1"/>
        <v>-23.4206799200444</v>
      </c>
      <c r="F15" s="56"/>
      <c r="H15" s="60" t="s">
        <v>31</v>
      </c>
      <c r="I15" s="12">
        <v>154836</v>
      </c>
    </row>
    <row r="16" ht="29.95" customHeight="1" spans="1:9">
      <c r="A16" s="49" t="s">
        <v>32</v>
      </c>
      <c r="B16" s="58">
        <v>185548.02975</v>
      </c>
      <c r="C16" s="58">
        <v>34277</v>
      </c>
      <c r="D16" s="58">
        <f t="shared" si="0"/>
        <v>151271.02975</v>
      </c>
      <c r="E16" s="59">
        <f t="shared" si="1"/>
        <v>441.319338769437</v>
      </c>
      <c r="F16" s="56"/>
      <c r="H16" s="60" t="s">
        <v>33</v>
      </c>
      <c r="I16" s="12">
        <v>34277</v>
      </c>
    </row>
    <row r="17" ht="29.95" customHeight="1" spans="1:9">
      <c r="A17" s="49" t="s">
        <v>34</v>
      </c>
      <c r="B17" s="58">
        <v>24905.547832</v>
      </c>
      <c r="C17" s="58">
        <v>31346</v>
      </c>
      <c r="D17" s="58">
        <f t="shared" si="0"/>
        <v>-6440.452168</v>
      </c>
      <c r="E17" s="59">
        <f t="shared" si="1"/>
        <v>-20.5463286160914</v>
      </c>
      <c r="F17" s="48"/>
      <c r="H17" s="60" t="s">
        <v>35</v>
      </c>
      <c r="I17" s="12">
        <v>31346</v>
      </c>
    </row>
    <row r="18" ht="29.95" customHeight="1" spans="1:9">
      <c r="A18" s="49" t="s">
        <v>36</v>
      </c>
      <c r="B18" s="58">
        <v>674</v>
      </c>
      <c r="C18" s="58">
        <v>1049</v>
      </c>
      <c r="D18" s="58">
        <f t="shared" si="0"/>
        <v>-375</v>
      </c>
      <c r="E18" s="59">
        <f t="shared" si="1"/>
        <v>-35.7483317445186</v>
      </c>
      <c r="F18" s="48"/>
      <c r="H18" s="60" t="s">
        <v>37</v>
      </c>
      <c r="I18" s="12">
        <v>1049</v>
      </c>
    </row>
    <row r="19" ht="29.95" customHeight="1" spans="1:9">
      <c r="A19" s="49" t="s">
        <v>38</v>
      </c>
      <c r="B19" s="58">
        <v>55932.42629</v>
      </c>
      <c r="C19" s="58">
        <v>70012</v>
      </c>
      <c r="D19" s="58">
        <f t="shared" si="0"/>
        <v>-14079.57371</v>
      </c>
      <c r="E19" s="59">
        <f t="shared" si="1"/>
        <v>-20.1102292606982</v>
      </c>
      <c r="F19" s="48"/>
      <c r="H19" s="60" t="s">
        <v>39</v>
      </c>
      <c r="I19" s="12">
        <v>70012</v>
      </c>
    </row>
    <row r="20" ht="29.95" customHeight="1" spans="1:9">
      <c r="A20" s="49" t="s">
        <v>40</v>
      </c>
      <c r="B20" s="58">
        <v>145136.301345</v>
      </c>
      <c r="C20" s="58">
        <v>193740</v>
      </c>
      <c r="D20" s="58">
        <f t="shared" si="0"/>
        <v>-48603.698655</v>
      </c>
      <c r="E20" s="59">
        <f t="shared" si="1"/>
        <v>-25.0870747677299</v>
      </c>
      <c r="F20" s="48"/>
      <c r="H20" s="60" t="s">
        <v>41</v>
      </c>
      <c r="I20" s="12">
        <v>193740</v>
      </c>
    </row>
    <row r="21" ht="29.95" customHeight="1" spans="1:9">
      <c r="A21" s="49" t="s">
        <v>42</v>
      </c>
      <c r="B21" s="58">
        <v>17431.013894</v>
      </c>
      <c r="C21" s="58">
        <v>25627</v>
      </c>
      <c r="D21" s="58">
        <f t="shared" si="0"/>
        <v>-8195.986106</v>
      </c>
      <c r="E21" s="59">
        <f t="shared" si="1"/>
        <v>-31.9818398798143</v>
      </c>
      <c r="F21" s="48"/>
      <c r="H21" s="60" t="s">
        <v>43</v>
      </c>
      <c r="I21" s="12">
        <v>25627</v>
      </c>
    </row>
    <row r="22" ht="29.95" customHeight="1" spans="1:9">
      <c r="A22" s="49" t="s">
        <v>44</v>
      </c>
      <c r="B22" s="58">
        <v>63527.471843</v>
      </c>
      <c r="C22" s="58">
        <v>75502</v>
      </c>
      <c r="D22" s="58">
        <f t="shared" si="0"/>
        <v>-11974.528157</v>
      </c>
      <c r="E22" s="59">
        <f t="shared" si="1"/>
        <v>-15.8598820653758</v>
      </c>
      <c r="F22" s="48"/>
      <c r="H22" s="60" t="s">
        <v>45</v>
      </c>
      <c r="I22" s="12">
        <v>75502</v>
      </c>
    </row>
    <row r="23" ht="29.95" customHeight="1" spans="1:9">
      <c r="A23" s="49" t="s">
        <v>46</v>
      </c>
      <c r="B23" s="58">
        <v>21978</v>
      </c>
      <c r="C23" s="58">
        <v>3848</v>
      </c>
      <c r="D23" s="58">
        <f t="shared" si="0"/>
        <v>18130</v>
      </c>
      <c r="E23" s="59">
        <f t="shared" si="1"/>
        <v>471.153846153846</v>
      </c>
      <c r="F23" s="48"/>
      <c r="H23" s="60" t="s">
        <v>47</v>
      </c>
      <c r="I23" s="12">
        <v>3848</v>
      </c>
    </row>
    <row r="24" ht="29.95" customHeight="1" spans="1:9">
      <c r="A24" s="49" t="s">
        <v>48</v>
      </c>
      <c r="B24" s="58">
        <v>152969.3501</v>
      </c>
      <c r="C24" s="58">
        <v>154646</v>
      </c>
      <c r="D24" s="58">
        <f t="shared" si="0"/>
        <v>-1676.64989999999</v>
      </c>
      <c r="E24" s="59">
        <f t="shared" si="1"/>
        <v>-1.08418575326875</v>
      </c>
      <c r="F24" s="48"/>
      <c r="H24" s="60" t="s">
        <v>49</v>
      </c>
      <c r="I24" s="12">
        <v>154646</v>
      </c>
    </row>
    <row r="25" ht="29.95" customHeight="1" spans="1:9">
      <c r="A25" s="62" t="s">
        <v>50</v>
      </c>
      <c r="B25" s="58">
        <f>SUM(B4:B24)</f>
        <v>6353189.72861</v>
      </c>
      <c r="C25" s="58">
        <f>SUM(C4:C24)</f>
        <v>6941997</v>
      </c>
      <c r="D25" s="58">
        <f>SUM(D4:D24)</f>
        <v>-588807.27139</v>
      </c>
      <c r="E25" s="59">
        <f t="shared" si="1"/>
        <v>-8.48181397067731</v>
      </c>
      <c r="F25" s="63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93" fitToHeight="0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26"/>
  <sheetViews>
    <sheetView showZeros="0" tabSelected="1" zoomScale="85" zoomScaleNormal="85" workbookViewId="0">
      <selection activeCell="F14" sqref="F14"/>
    </sheetView>
  </sheetViews>
  <sheetFormatPr defaultColWidth="10" defaultRowHeight="13.5" outlineLevelCol="5"/>
  <cols>
    <col min="1" max="1" width="28.6666666666667" style="12" customWidth="1"/>
    <col min="2" max="5" width="10.5833333333333" style="12" customWidth="1"/>
    <col min="6" max="6" width="13.75" style="12" customWidth="1"/>
    <col min="7" max="7" width="10" style="12" customWidth="1"/>
    <col min="8" max="16384" width="10" style="12"/>
  </cols>
  <sheetData>
    <row r="1" spans="1:6">
      <c r="A1" s="12" t="s">
        <v>51</v>
      </c>
    </row>
    <row r="2" s="11" customFormat="1" ht="36" customHeight="1" spans="1:6">
      <c r="A2" s="40" t="s">
        <v>52</v>
      </c>
      <c r="B2" s="40"/>
      <c r="C2" s="40"/>
      <c r="D2" s="40"/>
      <c r="E2" s="40"/>
      <c r="F2" s="40"/>
    </row>
    <row r="3" s="12" customFormat="1" ht="25.1" customHeight="1" spans="1:6">
      <c r="A3" s="41"/>
      <c r="B3" s="42"/>
      <c r="C3" s="43"/>
      <c r="D3" s="43"/>
      <c r="E3" s="44"/>
      <c r="F3" s="45" t="s">
        <v>1</v>
      </c>
    </row>
    <row r="4" s="12" customFormat="1" ht="38" customHeight="1" spans="1:6">
      <c r="A4" s="46" t="s">
        <v>53</v>
      </c>
      <c r="B4" s="47" t="s">
        <v>3</v>
      </c>
      <c r="C4" s="48" t="s">
        <v>4</v>
      </c>
      <c r="D4" s="48" t="s">
        <v>5</v>
      </c>
      <c r="E4" s="48" t="s">
        <v>6</v>
      </c>
      <c r="F4" s="48" t="s">
        <v>54</v>
      </c>
    </row>
    <row r="5" ht="28" customHeight="1" spans="1:6">
      <c r="A5" s="49" t="s">
        <v>9</v>
      </c>
      <c r="B5" s="50">
        <v>83993</v>
      </c>
      <c r="C5" s="50">
        <v>83942</v>
      </c>
      <c r="D5" s="50">
        <v>51</v>
      </c>
      <c r="E5" s="51">
        <v>0.0607562364489767</v>
      </c>
      <c r="F5" s="48"/>
    </row>
    <row r="6" ht="28" customHeight="1" spans="1:6">
      <c r="A6" s="49" t="s">
        <v>10</v>
      </c>
      <c r="B6" s="50">
        <v>3473</v>
      </c>
      <c r="C6" s="50">
        <v>3401</v>
      </c>
      <c r="D6" s="50">
        <v>72</v>
      </c>
      <c r="E6" s="51">
        <v>2.11702440458689</v>
      </c>
      <c r="F6" s="48"/>
    </row>
    <row r="7" ht="28" customHeight="1" spans="1:6">
      <c r="A7" s="49" t="s">
        <v>12</v>
      </c>
      <c r="B7" s="50">
        <v>116257</v>
      </c>
      <c r="C7" s="50">
        <v>111040</v>
      </c>
      <c r="D7" s="50">
        <v>5217</v>
      </c>
      <c r="E7" s="51">
        <v>4.69830691642651</v>
      </c>
      <c r="F7" s="48"/>
    </row>
    <row r="8" s="12" customFormat="1" ht="28" customHeight="1" spans="1:6">
      <c r="A8" s="49" t="s">
        <v>14</v>
      </c>
      <c r="B8" s="50">
        <v>218719</v>
      </c>
      <c r="C8" s="50">
        <v>211310</v>
      </c>
      <c r="D8" s="50">
        <v>7409</v>
      </c>
      <c r="E8" s="51">
        <v>3.5062230845677</v>
      </c>
      <c r="F8" s="48"/>
    </row>
    <row r="9" s="12" customFormat="1" ht="28" customHeight="1" spans="1:6">
      <c r="A9" s="49" t="s">
        <v>16</v>
      </c>
      <c r="B9" s="50">
        <v>53533</v>
      </c>
      <c r="C9" s="50">
        <v>51907</v>
      </c>
      <c r="D9" s="50">
        <v>1626</v>
      </c>
      <c r="E9" s="51">
        <v>3.13252547825919</v>
      </c>
      <c r="F9" s="48"/>
    </row>
    <row r="10" s="12" customFormat="1" ht="28" customHeight="1" spans="1:6">
      <c r="A10" s="49" t="s">
        <v>18</v>
      </c>
      <c r="B10" s="50">
        <v>76089</v>
      </c>
      <c r="C10" s="50">
        <v>69135</v>
      </c>
      <c r="D10" s="50">
        <v>6954</v>
      </c>
      <c r="E10" s="51">
        <v>10.0585810371013</v>
      </c>
      <c r="F10" s="52"/>
    </row>
    <row r="11" s="12" customFormat="1" ht="28" customHeight="1" spans="1:6">
      <c r="A11" s="49" t="s">
        <v>20</v>
      </c>
      <c r="B11" s="50">
        <v>151084</v>
      </c>
      <c r="C11" s="50">
        <v>135651</v>
      </c>
      <c r="D11" s="50">
        <v>15433</v>
      </c>
      <c r="E11" s="51">
        <v>11.3769894803577</v>
      </c>
      <c r="F11" s="52"/>
    </row>
    <row r="12" s="12" customFormat="1" ht="28" customHeight="1" spans="1:6">
      <c r="A12" s="49" t="s">
        <v>22</v>
      </c>
      <c r="B12" s="53">
        <v>455254</v>
      </c>
      <c r="C12" s="50">
        <v>443403</v>
      </c>
      <c r="D12" s="50">
        <v>11851</v>
      </c>
      <c r="E12" s="51">
        <v>2.67273789306793</v>
      </c>
      <c r="F12" s="52"/>
    </row>
    <row r="13" ht="28" customHeight="1" spans="1:6">
      <c r="A13" s="49" t="s">
        <v>24</v>
      </c>
      <c r="B13" s="50">
        <v>23500</v>
      </c>
      <c r="C13" s="50">
        <v>18048</v>
      </c>
      <c r="D13" s="50">
        <v>5452</v>
      </c>
      <c r="E13" s="51">
        <v>30.2083333333333</v>
      </c>
      <c r="F13" s="52"/>
    </row>
    <row r="14" s="12" customFormat="1" ht="28" customHeight="1" spans="1:6">
      <c r="A14" s="54" t="s">
        <v>26</v>
      </c>
      <c r="B14" s="50">
        <v>483052</v>
      </c>
      <c r="C14" s="50">
        <v>398356</v>
      </c>
      <c r="D14" s="50">
        <v>84696</v>
      </c>
      <c r="E14" s="51">
        <v>21.2613842894296</v>
      </c>
      <c r="F14" s="52"/>
    </row>
    <row r="15" s="12" customFormat="1" ht="28" customHeight="1" spans="1:6">
      <c r="A15" s="49" t="s">
        <v>28</v>
      </c>
      <c r="B15" s="50">
        <v>53773</v>
      </c>
      <c r="C15" s="50">
        <v>44235</v>
      </c>
      <c r="D15" s="50">
        <v>9538</v>
      </c>
      <c r="E15" s="51">
        <v>21.5621114502091</v>
      </c>
      <c r="F15" s="52"/>
    </row>
    <row r="16" ht="28" customHeight="1" spans="1:6">
      <c r="A16" s="49" t="s">
        <v>30</v>
      </c>
      <c r="B16" s="50">
        <v>44036</v>
      </c>
      <c r="C16" s="50">
        <v>43947</v>
      </c>
      <c r="D16" s="50">
        <v>89</v>
      </c>
      <c r="E16" s="51">
        <v>0.202516667804401</v>
      </c>
      <c r="F16" s="52"/>
    </row>
    <row r="17" ht="28" customHeight="1" spans="1:6">
      <c r="A17" s="49" t="s">
        <v>32</v>
      </c>
      <c r="B17" s="50">
        <v>28295</v>
      </c>
      <c r="C17" s="50">
        <v>14564</v>
      </c>
      <c r="D17" s="50">
        <v>13731</v>
      </c>
      <c r="E17" s="51">
        <v>94.2804174677287</v>
      </c>
      <c r="F17" s="52"/>
    </row>
    <row r="18" ht="28" customHeight="1" spans="1:6">
      <c r="A18" s="49" t="s">
        <v>34</v>
      </c>
      <c r="B18" s="50">
        <v>10188</v>
      </c>
      <c r="C18" s="50">
        <v>10494</v>
      </c>
      <c r="D18" s="50">
        <v>-306</v>
      </c>
      <c r="E18" s="51">
        <v>-2.91595197255575</v>
      </c>
      <c r="F18" s="52"/>
    </row>
    <row r="19" ht="28" customHeight="1" spans="1:6">
      <c r="A19" s="49" t="s">
        <v>36</v>
      </c>
      <c r="B19" s="50">
        <v>340</v>
      </c>
      <c r="C19" s="50">
        <v>540</v>
      </c>
      <c r="D19" s="50">
        <v>-200</v>
      </c>
      <c r="E19" s="51">
        <v>-37.037037037037</v>
      </c>
      <c r="F19" s="52"/>
    </row>
    <row r="20" ht="28" customHeight="1" spans="1:6">
      <c r="A20" s="49" t="s">
        <v>38</v>
      </c>
      <c r="B20" s="50">
        <v>15077</v>
      </c>
      <c r="C20" s="50">
        <v>11730</v>
      </c>
      <c r="D20" s="50">
        <v>3347</v>
      </c>
      <c r="E20" s="51">
        <v>28.5336743393009</v>
      </c>
      <c r="F20" s="52"/>
    </row>
    <row r="21" s="12" customFormat="1" ht="28" customHeight="1" spans="1:6">
      <c r="A21" s="49" t="s">
        <v>40</v>
      </c>
      <c r="B21" s="50">
        <v>55611</v>
      </c>
      <c r="C21" s="50">
        <v>55307</v>
      </c>
      <c r="D21" s="50">
        <v>304</v>
      </c>
      <c r="E21" s="51">
        <v>0.549659175149619</v>
      </c>
      <c r="F21" s="52"/>
    </row>
    <row r="22" ht="28" customHeight="1" spans="1:6">
      <c r="A22" s="49" t="s">
        <v>42</v>
      </c>
      <c r="B22" s="50">
        <v>2548</v>
      </c>
      <c r="C22" s="50">
        <v>2266</v>
      </c>
      <c r="D22" s="50">
        <v>282</v>
      </c>
      <c r="E22" s="51">
        <v>12.4448367166814</v>
      </c>
      <c r="F22" s="52"/>
    </row>
    <row r="23" s="12" customFormat="1" ht="28" customHeight="1" spans="1:6">
      <c r="A23" s="49" t="s">
        <v>44</v>
      </c>
      <c r="B23" s="50">
        <v>19570</v>
      </c>
      <c r="C23" s="50">
        <v>17836</v>
      </c>
      <c r="D23" s="50">
        <v>1734</v>
      </c>
      <c r="E23" s="51">
        <v>9.7219107423189</v>
      </c>
      <c r="F23" s="52"/>
    </row>
    <row r="24" s="12" customFormat="1" ht="28" customHeight="1" spans="1:6">
      <c r="A24" s="49" t="s">
        <v>46</v>
      </c>
      <c r="B24" s="50">
        <v>566</v>
      </c>
      <c r="C24" s="50">
        <v>590</v>
      </c>
      <c r="D24" s="50">
        <v>-24</v>
      </c>
      <c r="E24" s="51">
        <v>-4.06779661016949</v>
      </c>
      <c r="F24" s="48"/>
    </row>
    <row r="25" ht="28" customHeight="1" spans="1:6">
      <c r="A25" s="49" t="s">
        <v>48</v>
      </c>
      <c r="B25" s="50">
        <v>59426</v>
      </c>
      <c r="C25" s="50">
        <v>57508</v>
      </c>
      <c r="D25" s="50">
        <v>1918</v>
      </c>
      <c r="E25" s="51">
        <v>3.33518814773597</v>
      </c>
      <c r="F25" s="48"/>
    </row>
    <row r="26" ht="28" customHeight="1" spans="1:6">
      <c r="A26" s="55" t="s">
        <v>50</v>
      </c>
      <c r="B26" s="50">
        <v>1954384</v>
      </c>
      <c r="C26" s="50">
        <v>1785210</v>
      </c>
      <c r="D26" s="50">
        <v>169174</v>
      </c>
      <c r="E26" s="51">
        <v>9.47642014104783</v>
      </c>
      <c r="F26" s="56"/>
    </row>
  </sheetData>
  <mergeCells count="1">
    <mergeCell ref="A2:F2"/>
  </mergeCells>
  <printOptions horizontalCentered="1"/>
  <pageMargins left="0.78740157480315" right="0.78740157480315" top="0.78740157480315" bottom="0.78740157480315" header="0.31496062992126" footer="0.31496062992126"/>
  <pageSetup paperSize="9" scale="94" fitToHeight="0" orientation="portrait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G26"/>
  <sheetViews>
    <sheetView showZeros="0" view="pageBreakPreview" zoomScale="85" zoomScaleNormal="85" workbookViewId="0">
      <selection activeCell="H1" sqref="H$1:H$1048576"/>
    </sheetView>
  </sheetViews>
  <sheetFormatPr defaultColWidth="9.66666666666667" defaultRowHeight="13.5" outlineLevelCol="6"/>
  <cols>
    <col min="1" max="1" width="30.4166666666667" style="12" customWidth="1"/>
    <col min="2" max="2" width="12" style="13" customWidth="1"/>
    <col min="3" max="3" width="12" style="14" customWidth="1"/>
    <col min="4" max="4" width="10.5833333333333" style="15" customWidth="1"/>
    <col min="5" max="5" width="10.5833333333333" style="16" customWidth="1"/>
    <col min="6" max="7" width="14.375" style="12" customWidth="1"/>
    <col min="8" max="16384" width="9.66666666666667" style="12"/>
  </cols>
  <sheetData>
    <row r="1" s="11" customFormat="1" ht="29.95" customHeight="1" spans="1:7">
      <c r="A1" s="17" t="s">
        <v>55</v>
      </c>
      <c r="B1" s="18"/>
      <c r="C1" s="17"/>
      <c r="D1" s="17"/>
      <c r="E1" s="17"/>
      <c r="F1" s="17"/>
      <c r="G1" s="17"/>
    </row>
    <row r="2" s="12" customFormat="1" ht="25.1" customHeight="1" spans="1:7">
      <c r="A2" s="19"/>
      <c r="B2" s="20"/>
      <c r="C2" s="21"/>
      <c r="D2" s="22"/>
      <c r="E2" s="19"/>
      <c r="F2" s="23" t="s">
        <v>1</v>
      </c>
      <c r="G2" s="23"/>
    </row>
    <row r="3" s="12" customFormat="1" ht="38" customHeight="1" spans="1:7">
      <c r="A3" s="24" t="s">
        <v>56</v>
      </c>
      <c r="B3" s="25" t="s">
        <v>57</v>
      </c>
      <c r="C3" s="26" t="s">
        <v>58</v>
      </c>
      <c r="D3" s="27" t="s">
        <v>5</v>
      </c>
      <c r="E3" s="28" t="s">
        <v>6</v>
      </c>
      <c r="F3" s="29" t="s">
        <v>54</v>
      </c>
      <c r="G3" s="30"/>
    </row>
    <row r="4" s="12" customFormat="1" ht="27" customHeight="1" spans="1:7">
      <c r="A4" s="31" t="s">
        <v>9</v>
      </c>
      <c r="B4" s="32">
        <v>90370</v>
      </c>
      <c r="C4" s="32">
        <v>93043</v>
      </c>
      <c r="D4" s="33">
        <f>B4-C4</f>
        <v>-2673</v>
      </c>
      <c r="E4" s="34">
        <f>D4/C4*100</f>
        <v>-2.87286523435401</v>
      </c>
      <c r="F4" s="35"/>
      <c r="G4" s="36"/>
    </row>
    <row r="5" ht="27" customHeight="1" spans="1:7">
      <c r="A5" s="31" t="s">
        <v>10</v>
      </c>
      <c r="B5" s="32">
        <v>1837</v>
      </c>
      <c r="C5" s="32">
        <v>5665</v>
      </c>
      <c r="D5" s="33">
        <f t="shared" ref="D5:D26" si="0">B5-C5</f>
        <v>-3828</v>
      </c>
      <c r="E5" s="34">
        <f t="shared" ref="E5:E26" si="1">D5/C5*100</f>
        <v>-67.5728155339806</v>
      </c>
      <c r="F5" s="35"/>
      <c r="G5" s="36"/>
    </row>
    <row r="6" ht="27" customHeight="1" spans="1:7">
      <c r="A6" s="31" t="s">
        <v>12</v>
      </c>
      <c r="B6" s="32">
        <v>79980</v>
      </c>
      <c r="C6" s="32">
        <v>78434</v>
      </c>
      <c r="D6" s="33">
        <f t="shared" si="0"/>
        <v>1546</v>
      </c>
      <c r="E6" s="34">
        <f t="shared" si="1"/>
        <v>1.97108396868705</v>
      </c>
      <c r="F6" s="35"/>
      <c r="G6" s="36"/>
    </row>
    <row r="7" s="12" customFormat="1" ht="27" customHeight="1" spans="1:7">
      <c r="A7" s="31" t="s">
        <v>14</v>
      </c>
      <c r="B7" s="32">
        <v>141799</v>
      </c>
      <c r="C7" s="32">
        <v>158464</v>
      </c>
      <c r="D7" s="33">
        <f t="shared" si="0"/>
        <v>-16665</v>
      </c>
      <c r="E7" s="34">
        <f t="shared" si="1"/>
        <v>-10.5165842084006</v>
      </c>
      <c r="F7" s="24"/>
      <c r="G7" s="37"/>
    </row>
    <row r="8" s="12" customFormat="1" ht="27" customHeight="1" spans="1:7">
      <c r="A8" s="31" t="s">
        <v>16</v>
      </c>
      <c r="B8" s="32">
        <v>27554</v>
      </c>
      <c r="C8" s="32">
        <v>50851</v>
      </c>
      <c r="D8" s="33">
        <f t="shared" si="0"/>
        <v>-23297</v>
      </c>
      <c r="E8" s="34">
        <f t="shared" si="1"/>
        <v>-45.8142416078347</v>
      </c>
      <c r="F8" s="35"/>
      <c r="G8" s="36"/>
    </row>
    <row r="9" s="12" customFormat="1" ht="27" customHeight="1" spans="1:7">
      <c r="A9" s="31" t="s">
        <v>18</v>
      </c>
      <c r="B9" s="32">
        <v>35132</v>
      </c>
      <c r="C9" s="32">
        <v>48111</v>
      </c>
      <c r="D9" s="33">
        <f t="shared" si="0"/>
        <v>-12979</v>
      </c>
      <c r="E9" s="34">
        <f t="shared" si="1"/>
        <v>-26.9771985616595</v>
      </c>
      <c r="F9" s="35"/>
      <c r="G9" s="36"/>
    </row>
    <row r="10" s="12" customFormat="1" ht="27" customHeight="1" spans="1:7">
      <c r="A10" s="31" t="s">
        <v>20</v>
      </c>
      <c r="B10" s="32">
        <v>129854</v>
      </c>
      <c r="C10" s="32">
        <v>125679</v>
      </c>
      <c r="D10" s="33">
        <f t="shared" si="0"/>
        <v>4175</v>
      </c>
      <c r="E10" s="34">
        <f t="shared" si="1"/>
        <v>3.32195513968125</v>
      </c>
      <c r="F10" s="35"/>
      <c r="G10" s="36"/>
    </row>
    <row r="11" s="12" customFormat="1" ht="27" customHeight="1" spans="1:7">
      <c r="A11" s="31" t="s">
        <v>22</v>
      </c>
      <c r="B11" s="32">
        <v>64714</v>
      </c>
      <c r="C11" s="32">
        <v>62710</v>
      </c>
      <c r="D11" s="33">
        <f t="shared" si="0"/>
        <v>2004</v>
      </c>
      <c r="E11" s="34">
        <f t="shared" si="1"/>
        <v>3.19566257375219</v>
      </c>
      <c r="F11" s="24"/>
      <c r="G11" s="37"/>
    </row>
    <row r="12" s="12" customFormat="1" ht="27" customHeight="1" spans="1:7">
      <c r="A12" s="31" t="s">
        <v>24</v>
      </c>
      <c r="B12" s="32">
        <v>13004</v>
      </c>
      <c r="C12" s="32">
        <v>14853</v>
      </c>
      <c r="D12" s="33">
        <f t="shared" si="0"/>
        <v>-1849</v>
      </c>
      <c r="E12" s="34">
        <f t="shared" si="1"/>
        <v>-12.4486635696492</v>
      </c>
      <c r="F12" s="35"/>
      <c r="G12" s="36"/>
    </row>
    <row r="13" ht="27" customHeight="1" spans="1:7">
      <c r="A13" s="38" t="s">
        <v>26</v>
      </c>
      <c r="B13" s="32">
        <v>30198</v>
      </c>
      <c r="C13" s="32">
        <v>101355</v>
      </c>
      <c r="D13" s="33">
        <f t="shared" si="0"/>
        <v>-71157</v>
      </c>
      <c r="E13" s="34">
        <f t="shared" si="1"/>
        <v>-70.2057125943466</v>
      </c>
      <c r="F13" s="35"/>
      <c r="G13" s="36"/>
    </row>
    <row r="14" s="12" customFormat="1" ht="27" customHeight="1" spans="1:7">
      <c r="A14" s="31" t="s">
        <v>28</v>
      </c>
      <c r="B14" s="32">
        <v>50605</v>
      </c>
      <c r="C14" s="32">
        <v>57259</v>
      </c>
      <c r="D14" s="33">
        <f t="shared" si="0"/>
        <v>-6654</v>
      </c>
      <c r="E14" s="34">
        <f t="shared" si="1"/>
        <v>-11.6208805602613</v>
      </c>
      <c r="F14" s="35"/>
      <c r="G14" s="36"/>
    </row>
    <row r="15" ht="27" customHeight="1" spans="1:7">
      <c r="A15" s="31" t="s">
        <v>30</v>
      </c>
      <c r="B15" s="32">
        <v>11110</v>
      </c>
      <c r="C15" s="32">
        <v>11421</v>
      </c>
      <c r="D15" s="33">
        <f t="shared" si="0"/>
        <v>-311</v>
      </c>
      <c r="E15" s="34">
        <f t="shared" si="1"/>
        <v>-2.72305402329043</v>
      </c>
      <c r="F15" s="35"/>
      <c r="G15" s="36"/>
    </row>
    <row r="16" s="12" customFormat="1" ht="27" customHeight="1" spans="1:7">
      <c r="A16" s="31" t="s">
        <v>32</v>
      </c>
      <c r="B16" s="32">
        <v>23722</v>
      </c>
      <c r="C16" s="32">
        <v>24870</v>
      </c>
      <c r="D16" s="33">
        <f t="shared" si="0"/>
        <v>-1148</v>
      </c>
      <c r="E16" s="34">
        <f t="shared" si="1"/>
        <v>-4.61600321672698</v>
      </c>
      <c r="F16" s="35"/>
      <c r="G16" s="36"/>
    </row>
    <row r="17" ht="27" customHeight="1" spans="1:7">
      <c r="A17" s="31" t="s">
        <v>34</v>
      </c>
      <c r="B17" s="32">
        <v>1092</v>
      </c>
      <c r="C17" s="32">
        <v>1084</v>
      </c>
      <c r="D17" s="33">
        <f t="shared" si="0"/>
        <v>8</v>
      </c>
      <c r="E17" s="34">
        <f t="shared" si="1"/>
        <v>0.738007380073801</v>
      </c>
      <c r="F17" s="35"/>
      <c r="G17" s="36"/>
    </row>
    <row r="18" ht="27" customHeight="1" spans="1:7">
      <c r="A18" s="31" t="s">
        <v>36</v>
      </c>
      <c r="B18" s="32">
        <v>160</v>
      </c>
      <c r="C18" s="32">
        <v>200</v>
      </c>
      <c r="D18" s="33">
        <f t="shared" si="0"/>
        <v>-40</v>
      </c>
      <c r="E18" s="34">
        <f t="shared" si="1"/>
        <v>-20</v>
      </c>
      <c r="F18" s="35"/>
      <c r="G18" s="36"/>
    </row>
    <row r="19" ht="27" customHeight="1" spans="1:7">
      <c r="A19" s="31" t="s">
        <v>38</v>
      </c>
      <c r="B19" s="32">
        <v>15220</v>
      </c>
      <c r="C19" s="32">
        <v>12285</v>
      </c>
      <c r="D19" s="33">
        <f t="shared" si="0"/>
        <v>2935</v>
      </c>
      <c r="E19" s="34">
        <f t="shared" si="1"/>
        <v>23.8909238909239</v>
      </c>
      <c r="F19" s="35"/>
      <c r="G19" s="36"/>
    </row>
    <row r="20" ht="27" customHeight="1" spans="1:7">
      <c r="A20" s="31" t="s">
        <v>40</v>
      </c>
      <c r="B20" s="32">
        <v>21755</v>
      </c>
      <c r="C20" s="32">
        <v>21597</v>
      </c>
      <c r="D20" s="33">
        <f t="shared" si="0"/>
        <v>158</v>
      </c>
      <c r="E20" s="34">
        <f t="shared" si="1"/>
        <v>0.731583090244015</v>
      </c>
      <c r="F20" s="35"/>
      <c r="G20" s="36"/>
    </row>
    <row r="21" ht="27" customHeight="1" spans="1:7">
      <c r="A21" s="31" t="s">
        <v>42</v>
      </c>
      <c r="B21" s="32">
        <v>488</v>
      </c>
      <c r="C21" s="32">
        <v>653</v>
      </c>
      <c r="D21" s="33">
        <f t="shared" si="0"/>
        <v>-165</v>
      </c>
      <c r="E21" s="34">
        <f t="shared" si="1"/>
        <v>-25.2679938744257</v>
      </c>
      <c r="F21" s="35"/>
      <c r="G21" s="36"/>
    </row>
    <row r="22" ht="27" customHeight="1" spans="1:7">
      <c r="A22" s="31" t="s">
        <v>44</v>
      </c>
      <c r="B22" s="32">
        <v>9014</v>
      </c>
      <c r="C22" s="32">
        <v>9678</v>
      </c>
      <c r="D22" s="33">
        <f t="shared" si="0"/>
        <v>-664</v>
      </c>
      <c r="E22" s="34">
        <f t="shared" si="1"/>
        <v>-6.86092167803265</v>
      </c>
      <c r="F22" s="35"/>
      <c r="G22" s="36"/>
    </row>
    <row r="23" ht="27" customHeight="1" spans="1:7">
      <c r="A23" s="31" t="s">
        <v>59</v>
      </c>
      <c r="B23" s="32">
        <v>20000</v>
      </c>
      <c r="C23" s="32">
        <v>25000</v>
      </c>
      <c r="D23" s="33">
        <f t="shared" si="0"/>
        <v>-5000</v>
      </c>
      <c r="E23" s="34"/>
      <c r="F23" s="35"/>
      <c r="G23" s="36"/>
    </row>
    <row r="24" s="12" customFormat="1" ht="27" customHeight="1" spans="1:7">
      <c r="A24" s="31" t="s">
        <v>60</v>
      </c>
      <c r="B24" s="32">
        <v>588</v>
      </c>
      <c r="C24" s="32">
        <v>488</v>
      </c>
      <c r="D24" s="33">
        <f t="shared" si="0"/>
        <v>100</v>
      </c>
      <c r="E24" s="34">
        <f t="shared" si="1"/>
        <v>20.4918032786885</v>
      </c>
      <c r="F24" s="35"/>
      <c r="G24" s="36"/>
    </row>
    <row r="25" ht="27" customHeight="1" spans="1:7">
      <c r="A25" s="31" t="s">
        <v>61</v>
      </c>
      <c r="B25" s="32">
        <v>67900</v>
      </c>
      <c r="C25" s="32">
        <v>59200</v>
      </c>
      <c r="D25" s="33">
        <f t="shared" si="0"/>
        <v>8700</v>
      </c>
      <c r="E25" s="34">
        <f t="shared" si="1"/>
        <v>14.6959459459459</v>
      </c>
      <c r="F25" s="35"/>
      <c r="G25" s="36"/>
    </row>
    <row r="26" ht="27" customHeight="1" spans="1:7">
      <c r="A26" s="39" t="s">
        <v>62</v>
      </c>
      <c r="B26" s="32">
        <f>SUM(B4:B25)</f>
        <v>836096</v>
      </c>
      <c r="C26" s="32">
        <f>SUM(C4:C25)</f>
        <v>962900</v>
      </c>
      <c r="D26" s="33">
        <f t="shared" si="0"/>
        <v>-126804</v>
      </c>
      <c r="E26" s="34">
        <f t="shared" si="1"/>
        <v>-13.1689687402638</v>
      </c>
      <c r="F26" s="35"/>
      <c r="G26" s="36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89" fitToHeight="0" orientation="portrait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413"/>
  <sheetViews>
    <sheetView workbookViewId="0">
      <selection activeCell="M20" sqref="M20"/>
    </sheetView>
  </sheetViews>
  <sheetFormatPr defaultColWidth="10" defaultRowHeight="13.5" outlineLevelCol="4"/>
  <cols>
    <col min="1" max="3" width="6.91666666666667" style="1" customWidth="1"/>
    <col min="4" max="4" width="42.3333333333333" style="1" customWidth="1"/>
    <col min="5" max="5" width="15.5083333333333" style="1" customWidth="1"/>
    <col min="6" max="16384" width="10" style="1"/>
  </cols>
  <sheetData>
    <row r="1" s="1" customFormat="1" ht="43.25" customHeight="1" spans="1:5">
      <c r="A1" s="2" t="s">
        <v>63</v>
      </c>
      <c r="B1" s="2"/>
      <c r="C1" s="2"/>
      <c r="D1" s="2"/>
      <c r="E1" s="3"/>
    </row>
    <row r="2" s="1" customFormat="1" ht="23" customHeight="1" spans="1:5">
      <c r="A2" s="4"/>
      <c r="B2" s="4"/>
      <c r="C2" s="4"/>
      <c r="D2" s="4"/>
      <c r="E2" s="5" t="s">
        <v>1</v>
      </c>
    </row>
    <row r="3" s="1" customFormat="1" ht="21.15" customHeight="1" spans="1:5">
      <c r="A3" s="6" t="s">
        <v>64</v>
      </c>
      <c r="B3" s="6"/>
      <c r="C3" s="6"/>
      <c r="D3" s="6" t="s">
        <v>65</v>
      </c>
      <c r="E3" s="6" t="s">
        <v>66</v>
      </c>
    </row>
    <row r="4" s="1" customFormat="1" ht="21.15" customHeight="1" spans="1:5">
      <c r="A4" s="6" t="s">
        <v>67</v>
      </c>
      <c r="B4" s="6" t="s">
        <v>68</v>
      </c>
      <c r="C4" s="6" t="s">
        <v>69</v>
      </c>
      <c r="D4" s="6"/>
      <c r="E4" s="6"/>
    </row>
    <row r="5" s="1" customFormat="1" ht="24.05" customHeight="1" spans="1:5">
      <c r="A5" s="7"/>
      <c r="B5" s="7"/>
      <c r="C5" s="7"/>
      <c r="D5" s="6" t="s">
        <v>70</v>
      </c>
      <c r="E5" s="8">
        <f>E6+E100+E106+E132+E155+E171+E197+E247+E284+E295+E309+E333+E341+E360+E365+E368+E379+E386+E392+E405+E408+E411</f>
        <v>836095.96</v>
      </c>
    </row>
    <row r="6" s="1" customFormat="1" ht="21.15" customHeight="1" spans="1:5">
      <c r="A6" s="6" t="s">
        <v>71</v>
      </c>
      <c r="B6" s="6"/>
      <c r="C6" s="6"/>
      <c r="D6" s="9" t="s">
        <v>72</v>
      </c>
      <c r="E6" s="8">
        <v>90370.08</v>
      </c>
    </row>
    <row r="7" s="1" customFormat="1" ht="21.15" customHeight="1" spans="1:5">
      <c r="A7" s="6" t="s">
        <v>71</v>
      </c>
      <c r="B7" s="6" t="s">
        <v>73</v>
      </c>
      <c r="C7" s="6"/>
      <c r="D7" s="9" t="s">
        <v>74</v>
      </c>
      <c r="E7" s="8">
        <v>2674</v>
      </c>
    </row>
    <row r="8" s="1" customFormat="1" ht="21.15" customHeight="1" spans="1:5">
      <c r="A8" s="6" t="s">
        <v>71</v>
      </c>
      <c r="B8" s="6" t="s">
        <v>73</v>
      </c>
      <c r="C8" s="6" t="s">
        <v>73</v>
      </c>
      <c r="D8" s="9" t="s">
        <v>75</v>
      </c>
      <c r="E8" s="10">
        <v>1936.76</v>
      </c>
    </row>
    <row r="9" s="1" customFormat="1" ht="21.15" customHeight="1" spans="1:5">
      <c r="A9" s="6" t="s">
        <v>71</v>
      </c>
      <c r="B9" s="6" t="s">
        <v>73</v>
      </c>
      <c r="C9" s="6" t="s">
        <v>76</v>
      </c>
      <c r="D9" s="9" t="s">
        <v>77</v>
      </c>
      <c r="E9" s="10">
        <v>320.14</v>
      </c>
    </row>
    <row r="10" s="1" customFormat="1" ht="21.15" customHeight="1" spans="1:5">
      <c r="A10" s="6" t="s">
        <v>71</v>
      </c>
      <c r="B10" s="6" t="s">
        <v>73</v>
      </c>
      <c r="C10" s="6" t="s">
        <v>78</v>
      </c>
      <c r="D10" s="9" t="s">
        <v>79</v>
      </c>
      <c r="E10" s="10">
        <v>188.78</v>
      </c>
    </row>
    <row r="11" s="1" customFormat="1" ht="21.15" customHeight="1" spans="1:5">
      <c r="A11" s="6" t="s">
        <v>71</v>
      </c>
      <c r="B11" s="6" t="s">
        <v>73</v>
      </c>
      <c r="C11" s="6" t="s">
        <v>80</v>
      </c>
      <c r="D11" s="9" t="s">
        <v>81</v>
      </c>
      <c r="E11" s="10">
        <v>40</v>
      </c>
    </row>
    <row r="12" s="1" customFormat="1" ht="21.15" customHeight="1" spans="1:5">
      <c r="A12" s="6" t="s">
        <v>71</v>
      </c>
      <c r="B12" s="6" t="s">
        <v>73</v>
      </c>
      <c r="C12" s="6" t="s">
        <v>82</v>
      </c>
      <c r="D12" s="9" t="s">
        <v>83</v>
      </c>
      <c r="E12" s="10">
        <v>188.32</v>
      </c>
    </row>
    <row r="13" s="1" customFormat="1" ht="21.15" customHeight="1" spans="1:5">
      <c r="A13" s="6" t="s">
        <v>71</v>
      </c>
      <c r="B13" s="6" t="s">
        <v>84</v>
      </c>
      <c r="C13" s="6"/>
      <c r="D13" s="9" t="s">
        <v>85</v>
      </c>
      <c r="E13" s="8">
        <v>8485.95</v>
      </c>
    </row>
    <row r="14" s="1" customFormat="1" ht="21.15" customHeight="1" spans="1:5">
      <c r="A14" s="6" t="s">
        <v>71</v>
      </c>
      <c r="B14" s="6" t="s">
        <v>84</v>
      </c>
      <c r="C14" s="6" t="s">
        <v>73</v>
      </c>
      <c r="D14" s="9" t="s">
        <v>75</v>
      </c>
      <c r="E14" s="10">
        <v>5266.91</v>
      </c>
    </row>
    <row r="15" s="1" customFormat="1" ht="21.15" customHeight="1" spans="1:5">
      <c r="A15" s="6" t="s">
        <v>71</v>
      </c>
      <c r="B15" s="6" t="s">
        <v>84</v>
      </c>
      <c r="C15" s="6" t="s">
        <v>76</v>
      </c>
      <c r="D15" s="9" t="s">
        <v>77</v>
      </c>
      <c r="E15" s="10">
        <v>2520.73</v>
      </c>
    </row>
    <row r="16" s="1" customFormat="1" ht="21.15" customHeight="1" spans="1:5">
      <c r="A16" s="6" t="s">
        <v>71</v>
      </c>
      <c r="B16" s="6" t="s">
        <v>84</v>
      </c>
      <c r="C16" s="6" t="s">
        <v>80</v>
      </c>
      <c r="D16" s="9" t="s">
        <v>86</v>
      </c>
      <c r="E16" s="10">
        <v>147.78</v>
      </c>
    </row>
    <row r="17" s="1" customFormat="1" ht="21.15" customHeight="1" spans="1:5">
      <c r="A17" s="6" t="s">
        <v>71</v>
      </c>
      <c r="B17" s="6" t="s">
        <v>84</v>
      </c>
      <c r="C17" s="6" t="s">
        <v>87</v>
      </c>
      <c r="D17" s="9" t="s">
        <v>88</v>
      </c>
      <c r="E17" s="8">
        <v>550.53</v>
      </c>
    </row>
    <row r="18" s="1" customFormat="1" ht="21.15" customHeight="1" spans="1:5">
      <c r="A18" s="6" t="s">
        <v>71</v>
      </c>
      <c r="B18" s="6" t="s">
        <v>76</v>
      </c>
      <c r="C18" s="6"/>
      <c r="D18" s="9" t="s">
        <v>89</v>
      </c>
      <c r="E18" s="10">
        <v>2042.92</v>
      </c>
    </row>
    <row r="19" s="1" customFormat="1" ht="21.15" customHeight="1" spans="1:5">
      <c r="A19" s="6" t="s">
        <v>71</v>
      </c>
      <c r="B19" s="6" t="s">
        <v>76</v>
      </c>
      <c r="C19" s="6" t="s">
        <v>73</v>
      </c>
      <c r="D19" s="9" t="s">
        <v>75</v>
      </c>
      <c r="E19" s="10">
        <v>1466.81</v>
      </c>
    </row>
    <row r="20" s="1" customFormat="1" ht="21.15" customHeight="1" spans="1:5">
      <c r="A20" s="6" t="s">
        <v>71</v>
      </c>
      <c r="B20" s="6" t="s">
        <v>76</v>
      </c>
      <c r="C20" s="6" t="s">
        <v>76</v>
      </c>
      <c r="D20" s="9" t="s">
        <v>77</v>
      </c>
      <c r="E20" s="10">
        <v>438.77</v>
      </c>
    </row>
    <row r="21" s="1" customFormat="1" ht="21.15" customHeight="1" spans="1:5">
      <c r="A21" s="6" t="s">
        <v>71</v>
      </c>
      <c r="B21" s="6" t="s">
        <v>76</v>
      </c>
      <c r="C21" s="6" t="s">
        <v>78</v>
      </c>
      <c r="D21" s="9" t="s">
        <v>90</v>
      </c>
      <c r="E21" s="10">
        <v>137.34</v>
      </c>
    </row>
    <row r="22" s="1" customFormat="1" ht="21.15" customHeight="1" spans="1:5">
      <c r="A22" s="6" t="s">
        <v>71</v>
      </c>
      <c r="B22" s="6" t="s">
        <v>91</v>
      </c>
      <c r="C22" s="6"/>
      <c r="D22" s="9" t="s">
        <v>92</v>
      </c>
      <c r="E22" s="8">
        <v>10775.26</v>
      </c>
    </row>
    <row r="23" s="1" customFormat="1" ht="21.15" customHeight="1" spans="1:5">
      <c r="A23" s="6" t="s">
        <v>71</v>
      </c>
      <c r="B23" s="6" t="s">
        <v>91</v>
      </c>
      <c r="C23" s="6" t="s">
        <v>73</v>
      </c>
      <c r="D23" s="9" t="s">
        <v>75</v>
      </c>
      <c r="E23" s="10">
        <v>5614.8</v>
      </c>
    </row>
    <row r="24" s="1" customFormat="1" ht="21.15" customHeight="1" spans="1:5">
      <c r="A24" s="6" t="s">
        <v>71</v>
      </c>
      <c r="B24" s="6" t="s">
        <v>91</v>
      </c>
      <c r="C24" s="6" t="s">
        <v>76</v>
      </c>
      <c r="D24" s="9" t="s">
        <v>77</v>
      </c>
      <c r="E24" s="10">
        <v>2183.27</v>
      </c>
    </row>
    <row r="25" s="1" customFormat="1" ht="21.15" customHeight="1" spans="1:5">
      <c r="A25" s="6" t="s">
        <v>71</v>
      </c>
      <c r="B25" s="6" t="s">
        <v>91</v>
      </c>
      <c r="C25" s="6" t="s">
        <v>91</v>
      </c>
      <c r="D25" s="9" t="s">
        <v>93</v>
      </c>
      <c r="E25" s="10">
        <v>101.08</v>
      </c>
    </row>
    <row r="26" s="1" customFormat="1" ht="21.15" customHeight="1" spans="1:5">
      <c r="A26" s="6" t="s">
        <v>71</v>
      </c>
      <c r="B26" s="6" t="s">
        <v>91</v>
      </c>
      <c r="C26" s="6" t="s">
        <v>78</v>
      </c>
      <c r="D26" s="9" t="s">
        <v>94</v>
      </c>
      <c r="E26" s="8">
        <v>156.49</v>
      </c>
    </row>
    <row r="27" s="1" customFormat="1" ht="21.15" customHeight="1" spans="1:5">
      <c r="A27" s="6" t="s">
        <v>71</v>
      </c>
      <c r="B27" s="6" t="s">
        <v>91</v>
      </c>
      <c r="C27" s="6" t="s">
        <v>95</v>
      </c>
      <c r="D27" s="9" t="s">
        <v>96</v>
      </c>
      <c r="E27" s="10">
        <v>2719.62</v>
      </c>
    </row>
    <row r="28" s="1" customFormat="1" ht="21.15" customHeight="1" spans="1:5">
      <c r="A28" s="6" t="s">
        <v>71</v>
      </c>
      <c r="B28" s="6" t="s">
        <v>97</v>
      </c>
      <c r="C28" s="6"/>
      <c r="D28" s="9" t="s">
        <v>98</v>
      </c>
      <c r="E28" s="10">
        <v>540.37</v>
      </c>
    </row>
    <row r="29" s="1" customFormat="1" ht="21.15" customHeight="1" spans="1:5">
      <c r="A29" s="6" t="s">
        <v>71</v>
      </c>
      <c r="B29" s="6" t="s">
        <v>97</v>
      </c>
      <c r="C29" s="6" t="s">
        <v>78</v>
      </c>
      <c r="D29" s="9" t="s">
        <v>99</v>
      </c>
      <c r="E29" s="10">
        <v>540.37</v>
      </c>
    </row>
    <row r="30" s="1" customFormat="1" ht="21.15" customHeight="1" spans="1:5">
      <c r="A30" s="6" t="s">
        <v>71</v>
      </c>
      <c r="B30" s="6" t="s">
        <v>80</v>
      </c>
      <c r="C30" s="6"/>
      <c r="D30" s="9" t="s">
        <v>100</v>
      </c>
      <c r="E30" s="10">
        <v>6120.88</v>
      </c>
    </row>
    <row r="31" s="1" customFormat="1" ht="21.15" customHeight="1" spans="1:5">
      <c r="A31" s="6" t="s">
        <v>71</v>
      </c>
      <c r="B31" s="6" t="s">
        <v>80</v>
      </c>
      <c r="C31" s="6" t="s">
        <v>73</v>
      </c>
      <c r="D31" s="9" t="s">
        <v>75</v>
      </c>
      <c r="E31" s="10">
        <v>1023.92</v>
      </c>
    </row>
    <row r="32" s="1" customFormat="1" ht="21.15" customHeight="1" spans="1:5">
      <c r="A32" s="6" t="s">
        <v>71</v>
      </c>
      <c r="B32" s="6" t="s">
        <v>80</v>
      </c>
      <c r="C32" s="6" t="s">
        <v>78</v>
      </c>
      <c r="D32" s="9" t="s">
        <v>101</v>
      </c>
      <c r="E32" s="10">
        <v>4716.46</v>
      </c>
    </row>
    <row r="33" s="1" customFormat="1" ht="21.15" customHeight="1" spans="1:5">
      <c r="A33" s="6" t="s">
        <v>71</v>
      </c>
      <c r="B33" s="6" t="s">
        <v>80</v>
      </c>
      <c r="C33" s="6" t="s">
        <v>80</v>
      </c>
      <c r="D33" s="9" t="s">
        <v>102</v>
      </c>
      <c r="E33" s="8">
        <v>118.75</v>
      </c>
    </row>
    <row r="34" s="1" customFormat="1" ht="21.15" customHeight="1" spans="1:5">
      <c r="A34" s="6" t="s">
        <v>71</v>
      </c>
      <c r="B34" s="6" t="s">
        <v>80</v>
      </c>
      <c r="C34" s="6" t="s">
        <v>82</v>
      </c>
      <c r="D34" s="9" t="s">
        <v>103</v>
      </c>
      <c r="E34" s="10">
        <v>261.75</v>
      </c>
    </row>
    <row r="35" s="1" customFormat="1" ht="21.15" customHeight="1" spans="1:5">
      <c r="A35" s="6" t="s">
        <v>71</v>
      </c>
      <c r="B35" s="6" t="s">
        <v>87</v>
      </c>
      <c r="C35" s="6"/>
      <c r="D35" s="9" t="s">
        <v>104</v>
      </c>
      <c r="E35" s="10">
        <v>3777.07</v>
      </c>
    </row>
    <row r="36" s="1" customFormat="1" ht="21.15" customHeight="1" spans="1:5">
      <c r="A36" s="6" t="s">
        <v>71</v>
      </c>
      <c r="B36" s="6" t="s">
        <v>87</v>
      </c>
      <c r="C36" s="6" t="s">
        <v>73</v>
      </c>
      <c r="D36" s="9" t="s">
        <v>75</v>
      </c>
      <c r="E36" s="8">
        <v>3630.45</v>
      </c>
    </row>
    <row r="37" s="1" customFormat="1" ht="21.15" customHeight="1" spans="1:5">
      <c r="A37" s="6" t="s">
        <v>71</v>
      </c>
      <c r="B37" s="6" t="s">
        <v>87</v>
      </c>
      <c r="C37" s="6" t="s">
        <v>76</v>
      </c>
      <c r="D37" s="9" t="s">
        <v>77</v>
      </c>
      <c r="E37" s="10">
        <v>146.62</v>
      </c>
    </row>
    <row r="38" s="1" customFormat="1" ht="21.15" customHeight="1" spans="1:5">
      <c r="A38" s="6" t="s">
        <v>71</v>
      </c>
      <c r="B38" s="6" t="s">
        <v>82</v>
      </c>
      <c r="C38" s="6"/>
      <c r="D38" s="9" t="s">
        <v>105</v>
      </c>
      <c r="E38" s="8">
        <v>2574.88</v>
      </c>
    </row>
    <row r="39" s="1" customFormat="1" ht="21.15" customHeight="1" spans="1:5">
      <c r="A39" s="6" t="s">
        <v>71</v>
      </c>
      <c r="B39" s="6" t="s">
        <v>82</v>
      </c>
      <c r="C39" s="6" t="s">
        <v>73</v>
      </c>
      <c r="D39" s="9" t="s">
        <v>75</v>
      </c>
      <c r="E39" s="10">
        <v>1564.27</v>
      </c>
    </row>
    <row r="40" s="1" customFormat="1" ht="21.15" customHeight="1" spans="1:5">
      <c r="A40" s="6" t="s">
        <v>71</v>
      </c>
      <c r="B40" s="6" t="s">
        <v>82</v>
      </c>
      <c r="C40" s="6" t="s">
        <v>78</v>
      </c>
      <c r="D40" s="9" t="s">
        <v>106</v>
      </c>
      <c r="E40" s="10">
        <v>1010.61</v>
      </c>
    </row>
    <row r="41" s="1" customFormat="1" ht="21.15" customHeight="1" spans="1:5">
      <c r="A41" s="6" t="s">
        <v>71</v>
      </c>
      <c r="B41" s="6" t="s">
        <v>107</v>
      </c>
      <c r="C41" s="6"/>
      <c r="D41" s="9" t="s">
        <v>108</v>
      </c>
      <c r="E41" s="8">
        <v>7582.9</v>
      </c>
    </row>
    <row r="42" s="1" customFormat="1" ht="21.15" customHeight="1" spans="1:5">
      <c r="A42" s="6" t="s">
        <v>71</v>
      </c>
      <c r="B42" s="6" t="s">
        <v>107</v>
      </c>
      <c r="C42" s="6" t="s">
        <v>73</v>
      </c>
      <c r="D42" s="9" t="s">
        <v>75</v>
      </c>
      <c r="E42" s="10">
        <v>5574.49</v>
      </c>
    </row>
    <row r="43" s="1" customFormat="1" ht="21.15" customHeight="1" spans="1:5">
      <c r="A43" s="6" t="s">
        <v>71</v>
      </c>
      <c r="B43" s="6" t="s">
        <v>107</v>
      </c>
      <c r="C43" s="6" t="s">
        <v>76</v>
      </c>
      <c r="D43" s="9" t="s">
        <v>77</v>
      </c>
      <c r="E43" s="10">
        <v>669.1</v>
      </c>
    </row>
    <row r="44" s="1" customFormat="1" ht="21.15" customHeight="1" spans="1:5">
      <c r="A44" s="6" t="s">
        <v>71</v>
      </c>
      <c r="B44" s="6" t="s">
        <v>107</v>
      </c>
      <c r="C44" s="6" t="s">
        <v>109</v>
      </c>
      <c r="D44" s="9" t="s">
        <v>110</v>
      </c>
      <c r="E44" s="10">
        <v>1339.31</v>
      </c>
    </row>
    <row r="45" s="1" customFormat="1" ht="21.15" customHeight="1" spans="1:5">
      <c r="A45" s="6" t="s">
        <v>71</v>
      </c>
      <c r="B45" s="6" t="s">
        <v>111</v>
      </c>
      <c r="C45" s="6"/>
      <c r="D45" s="9" t="s">
        <v>112</v>
      </c>
      <c r="E45" s="10">
        <v>2593.52</v>
      </c>
    </row>
    <row r="46" s="1" customFormat="1" ht="21.15" customHeight="1" spans="1:5">
      <c r="A46" s="6" t="s">
        <v>71</v>
      </c>
      <c r="B46" s="6" t="s">
        <v>111</v>
      </c>
      <c r="C46" s="6" t="s">
        <v>73</v>
      </c>
      <c r="D46" s="9" t="s">
        <v>75</v>
      </c>
      <c r="E46" s="8">
        <v>1657.08</v>
      </c>
    </row>
    <row r="47" s="1" customFormat="1" ht="21.15" customHeight="1" spans="1:5">
      <c r="A47" s="6" t="s">
        <v>71</v>
      </c>
      <c r="B47" s="6" t="s">
        <v>111</v>
      </c>
      <c r="C47" s="6" t="s">
        <v>76</v>
      </c>
      <c r="D47" s="9" t="s">
        <v>77</v>
      </c>
      <c r="E47" s="10">
        <v>817.75</v>
      </c>
    </row>
    <row r="48" s="1" customFormat="1" ht="21.15" customHeight="1" spans="1:5">
      <c r="A48" s="6" t="s">
        <v>71</v>
      </c>
      <c r="B48" s="6" t="s">
        <v>111</v>
      </c>
      <c r="C48" s="6" t="s">
        <v>109</v>
      </c>
      <c r="D48" s="9" t="s">
        <v>113</v>
      </c>
      <c r="E48" s="10">
        <v>118.69</v>
      </c>
    </row>
    <row r="49" s="1" customFormat="1" ht="21.15" customHeight="1" spans="1:5">
      <c r="A49" s="6" t="s">
        <v>71</v>
      </c>
      <c r="B49" s="6" t="s">
        <v>114</v>
      </c>
      <c r="C49" s="6"/>
      <c r="D49" s="9" t="s">
        <v>115</v>
      </c>
      <c r="E49" s="10">
        <v>10396.72</v>
      </c>
    </row>
    <row r="50" s="1" customFormat="1" ht="21.15" customHeight="1" spans="1:5">
      <c r="A50" s="6" t="s">
        <v>71</v>
      </c>
      <c r="B50" s="6" t="s">
        <v>114</v>
      </c>
      <c r="C50" s="6" t="s">
        <v>73</v>
      </c>
      <c r="D50" s="9" t="s">
        <v>75</v>
      </c>
      <c r="E50" s="10">
        <v>7374.85</v>
      </c>
    </row>
    <row r="51" s="1" customFormat="1" ht="21.15" customHeight="1" spans="1:5">
      <c r="A51" s="6" t="s">
        <v>71</v>
      </c>
      <c r="B51" s="6" t="s">
        <v>114</v>
      </c>
      <c r="C51" s="6" t="s">
        <v>76</v>
      </c>
      <c r="D51" s="9" t="s">
        <v>77</v>
      </c>
      <c r="E51" s="8">
        <v>25.64</v>
      </c>
    </row>
    <row r="52" s="1" customFormat="1" ht="21.15" customHeight="1" spans="1:5">
      <c r="A52" s="6" t="s">
        <v>71</v>
      </c>
      <c r="B52" s="6" t="s">
        <v>114</v>
      </c>
      <c r="C52" s="6" t="s">
        <v>78</v>
      </c>
      <c r="D52" s="9" t="s">
        <v>116</v>
      </c>
      <c r="E52" s="10">
        <v>23.09</v>
      </c>
    </row>
    <row r="53" s="1" customFormat="1" ht="21.15" customHeight="1" spans="1:5">
      <c r="A53" s="6" t="s">
        <v>71</v>
      </c>
      <c r="B53" s="6" t="s">
        <v>114</v>
      </c>
      <c r="C53" s="6" t="s">
        <v>80</v>
      </c>
      <c r="D53" s="9" t="s">
        <v>117</v>
      </c>
      <c r="E53" s="8">
        <v>421.89</v>
      </c>
    </row>
    <row r="54" s="1" customFormat="1" ht="21.15" customHeight="1" spans="1:5">
      <c r="A54" s="6" t="s">
        <v>71</v>
      </c>
      <c r="B54" s="6" t="s">
        <v>114</v>
      </c>
      <c r="C54" s="6" t="s">
        <v>118</v>
      </c>
      <c r="D54" s="9" t="s">
        <v>119</v>
      </c>
      <c r="E54" s="10">
        <v>122.6</v>
      </c>
    </row>
    <row r="55" s="1" customFormat="1" ht="21.15" customHeight="1" spans="1:5">
      <c r="A55" s="6" t="s">
        <v>71</v>
      </c>
      <c r="B55" s="6" t="s">
        <v>114</v>
      </c>
      <c r="C55" s="6" t="s">
        <v>120</v>
      </c>
      <c r="D55" s="9" t="s">
        <v>121</v>
      </c>
      <c r="E55" s="10">
        <v>23.09</v>
      </c>
    </row>
    <row r="56" s="1" customFormat="1" ht="21.15" customHeight="1" spans="1:5">
      <c r="A56" s="6" t="s">
        <v>71</v>
      </c>
      <c r="B56" s="6" t="s">
        <v>114</v>
      </c>
      <c r="C56" s="6" t="s">
        <v>95</v>
      </c>
      <c r="D56" s="9" t="s">
        <v>96</v>
      </c>
      <c r="E56" s="8">
        <v>2405.56</v>
      </c>
    </row>
    <row r="57" s="1" customFormat="1" ht="21.15" customHeight="1" spans="1:5">
      <c r="A57" s="6" t="s">
        <v>71</v>
      </c>
      <c r="B57" s="6" t="s">
        <v>122</v>
      </c>
      <c r="C57" s="6"/>
      <c r="D57" s="9" t="s">
        <v>123</v>
      </c>
      <c r="E57" s="10">
        <v>15.95</v>
      </c>
    </row>
    <row r="58" s="1" customFormat="1" ht="21.15" customHeight="1" spans="1:5">
      <c r="A58" s="6" t="s">
        <v>71</v>
      </c>
      <c r="B58" s="6" t="s">
        <v>122</v>
      </c>
      <c r="C58" s="6" t="s">
        <v>78</v>
      </c>
      <c r="D58" s="9" t="s">
        <v>124</v>
      </c>
      <c r="E58" s="10">
        <v>15.95</v>
      </c>
    </row>
    <row r="59" s="1" customFormat="1" ht="21.15" customHeight="1" spans="1:5">
      <c r="A59" s="6" t="s">
        <v>71</v>
      </c>
      <c r="B59" s="6" t="s">
        <v>125</v>
      </c>
      <c r="C59" s="6"/>
      <c r="D59" s="9" t="s">
        <v>126</v>
      </c>
      <c r="E59" s="10">
        <v>883.77</v>
      </c>
    </row>
    <row r="60" s="1" customFormat="1" ht="21.15" customHeight="1" spans="1:5">
      <c r="A60" s="6" t="s">
        <v>71</v>
      </c>
      <c r="B60" s="6" t="s">
        <v>125</v>
      </c>
      <c r="C60" s="6" t="s">
        <v>73</v>
      </c>
      <c r="D60" s="9" t="s">
        <v>75</v>
      </c>
      <c r="E60" s="8">
        <v>494.87</v>
      </c>
    </row>
    <row r="61" s="1" customFormat="1" ht="21.15" customHeight="1" spans="1:5">
      <c r="A61" s="6" t="s">
        <v>71</v>
      </c>
      <c r="B61" s="6" t="s">
        <v>125</v>
      </c>
      <c r="C61" s="6" t="s">
        <v>76</v>
      </c>
      <c r="D61" s="9" t="s">
        <v>77</v>
      </c>
      <c r="E61" s="10">
        <v>125.05</v>
      </c>
    </row>
    <row r="62" s="1" customFormat="1" ht="21.15" customHeight="1" spans="1:5">
      <c r="A62" s="6" t="s">
        <v>71</v>
      </c>
      <c r="B62" s="6" t="s">
        <v>125</v>
      </c>
      <c r="C62" s="6" t="s">
        <v>78</v>
      </c>
      <c r="D62" s="9" t="s">
        <v>127</v>
      </c>
      <c r="E62" s="10">
        <v>242.95</v>
      </c>
    </row>
    <row r="63" s="1" customFormat="1" ht="21.15" customHeight="1" spans="1:5">
      <c r="A63" s="6" t="s">
        <v>71</v>
      </c>
      <c r="B63" s="6" t="s">
        <v>125</v>
      </c>
      <c r="C63" s="6" t="s">
        <v>80</v>
      </c>
      <c r="D63" s="9" t="s">
        <v>128</v>
      </c>
      <c r="E63" s="10">
        <v>13.3</v>
      </c>
    </row>
    <row r="64" s="1" customFormat="1" ht="21.15" customHeight="1" spans="1:5">
      <c r="A64" s="6" t="s">
        <v>71</v>
      </c>
      <c r="B64" s="6" t="s">
        <v>125</v>
      </c>
      <c r="C64" s="6" t="s">
        <v>109</v>
      </c>
      <c r="D64" s="9" t="s">
        <v>129</v>
      </c>
      <c r="E64" s="10">
        <v>7.6</v>
      </c>
    </row>
    <row r="65" s="1" customFormat="1" ht="21.15" customHeight="1" spans="1:5">
      <c r="A65" s="6" t="s">
        <v>71</v>
      </c>
      <c r="B65" s="6" t="s">
        <v>130</v>
      </c>
      <c r="C65" s="6"/>
      <c r="D65" s="9" t="s">
        <v>131</v>
      </c>
      <c r="E65" s="8">
        <v>3000.86</v>
      </c>
    </row>
    <row r="66" s="1" customFormat="1" ht="21.15" customHeight="1" spans="1:5">
      <c r="A66" s="6" t="s">
        <v>71</v>
      </c>
      <c r="B66" s="6" t="s">
        <v>130</v>
      </c>
      <c r="C66" s="6" t="s">
        <v>73</v>
      </c>
      <c r="D66" s="9" t="s">
        <v>75</v>
      </c>
      <c r="E66" s="10">
        <v>1780.2</v>
      </c>
    </row>
    <row r="67" s="1" customFormat="1" ht="21.15" customHeight="1" spans="1:5">
      <c r="A67" s="6" t="s">
        <v>71</v>
      </c>
      <c r="B67" s="6" t="s">
        <v>130</v>
      </c>
      <c r="C67" s="6" t="s">
        <v>76</v>
      </c>
      <c r="D67" s="9" t="s">
        <v>77</v>
      </c>
      <c r="E67" s="10">
        <v>462.95</v>
      </c>
    </row>
    <row r="68" s="1" customFormat="1" ht="21.15" customHeight="1" spans="1:5">
      <c r="A68" s="6" t="s">
        <v>71</v>
      </c>
      <c r="B68" s="6" t="s">
        <v>130</v>
      </c>
      <c r="C68" s="6" t="s">
        <v>95</v>
      </c>
      <c r="D68" s="9" t="s">
        <v>96</v>
      </c>
      <c r="E68" s="10">
        <v>656.51</v>
      </c>
    </row>
    <row r="69" s="1" customFormat="1" ht="21.15" customHeight="1" spans="1:5">
      <c r="A69" s="6" t="s">
        <v>71</v>
      </c>
      <c r="B69" s="6" t="s">
        <v>130</v>
      </c>
      <c r="C69" s="6" t="s">
        <v>109</v>
      </c>
      <c r="D69" s="9" t="s">
        <v>132</v>
      </c>
      <c r="E69" s="8">
        <v>101.2</v>
      </c>
    </row>
    <row r="70" s="1" customFormat="1" ht="21.15" customHeight="1" spans="1:5">
      <c r="A70" s="6" t="s">
        <v>71</v>
      </c>
      <c r="B70" s="6" t="s">
        <v>133</v>
      </c>
      <c r="C70" s="6"/>
      <c r="D70" s="9" t="s">
        <v>134</v>
      </c>
      <c r="E70" s="10">
        <v>535.11</v>
      </c>
    </row>
    <row r="71" s="1" customFormat="1" ht="21.15" customHeight="1" spans="1:5">
      <c r="A71" s="6" t="s">
        <v>71</v>
      </c>
      <c r="B71" s="6" t="s">
        <v>133</v>
      </c>
      <c r="C71" s="6" t="s">
        <v>73</v>
      </c>
      <c r="D71" s="9" t="s">
        <v>75</v>
      </c>
      <c r="E71" s="10">
        <v>468.23</v>
      </c>
    </row>
    <row r="72" s="1" customFormat="1" ht="21.15" customHeight="1" spans="1:5">
      <c r="A72" s="6" t="s">
        <v>71</v>
      </c>
      <c r="B72" s="6" t="s">
        <v>133</v>
      </c>
      <c r="C72" s="6" t="s">
        <v>78</v>
      </c>
      <c r="D72" s="9" t="s">
        <v>135</v>
      </c>
      <c r="E72" s="10">
        <v>66.88</v>
      </c>
    </row>
    <row r="73" s="1" customFormat="1" ht="21.15" customHeight="1" spans="1:5">
      <c r="A73" s="6" t="s">
        <v>71</v>
      </c>
      <c r="B73" s="6" t="s">
        <v>109</v>
      </c>
      <c r="C73" s="6"/>
      <c r="D73" s="9" t="s">
        <v>136</v>
      </c>
      <c r="E73" s="8">
        <v>6523.53</v>
      </c>
    </row>
    <row r="74" s="1" customFormat="1" ht="21.15" customHeight="1" spans="1:5">
      <c r="A74" s="6" t="s">
        <v>71</v>
      </c>
      <c r="B74" s="6" t="s">
        <v>109</v>
      </c>
      <c r="C74" s="6" t="s">
        <v>109</v>
      </c>
      <c r="D74" s="9" t="s">
        <v>137</v>
      </c>
      <c r="E74" s="10">
        <v>6523.53</v>
      </c>
    </row>
    <row r="75" s="1" customFormat="1" ht="21.15" customHeight="1" spans="1:5">
      <c r="A75" s="6" t="s">
        <v>71</v>
      </c>
      <c r="B75" s="6" t="s">
        <v>138</v>
      </c>
      <c r="C75" s="6"/>
      <c r="D75" s="9" t="s">
        <v>139</v>
      </c>
      <c r="E75" s="10">
        <v>1199.63</v>
      </c>
    </row>
    <row r="76" s="1" customFormat="1" ht="21.15" customHeight="1" spans="1:5">
      <c r="A76" s="6" t="s">
        <v>71</v>
      </c>
      <c r="B76" s="6" t="s">
        <v>138</v>
      </c>
      <c r="C76" s="6" t="s">
        <v>73</v>
      </c>
      <c r="D76" s="9" t="s">
        <v>75</v>
      </c>
      <c r="E76" s="10">
        <v>986.19</v>
      </c>
    </row>
    <row r="77" s="1" customFormat="1" ht="21.15" customHeight="1" spans="1:5">
      <c r="A77" s="6" t="s">
        <v>71</v>
      </c>
      <c r="B77" s="6" t="s">
        <v>138</v>
      </c>
      <c r="C77" s="6" t="s">
        <v>76</v>
      </c>
      <c r="D77" s="9" t="s">
        <v>77</v>
      </c>
      <c r="E77" s="8">
        <v>200.64</v>
      </c>
    </row>
    <row r="78" s="1" customFormat="1" ht="21.15" customHeight="1" spans="1:5">
      <c r="A78" s="6" t="s">
        <v>71</v>
      </c>
      <c r="B78" s="6" t="s">
        <v>138</v>
      </c>
      <c r="C78" s="6" t="s">
        <v>109</v>
      </c>
      <c r="D78" s="9" t="s">
        <v>140</v>
      </c>
      <c r="E78" s="10">
        <v>12.8</v>
      </c>
    </row>
    <row r="79" s="1" customFormat="1" ht="21.15" customHeight="1" spans="1:5">
      <c r="A79" s="6" t="s">
        <v>71</v>
      </c>
      <c r="B79" s="6" t="s">
        <v>141</v>
      </c>
      <c r="C79" s="6"/>
      <c r="D79" s="9" t="s">
        <v>142</v>
      </c>
      <c r="E79" s="10">
        <v>1566.04</v>
      </c>
    </row>
    <row r="80" s="1" customFormat="1" ht="21.15" customHeight="1" spans="1:5">
      <c r="A80" s="6" t="s">
        <v>71</v>
      </c>
      <c r="B80" s="6" t="s">
        <v>141</v>
      </c>
      <c r="C80" s="6" t="s">
        <v>73</v>
      </c>
      <c r="D80" s="9" t="s">
        <v>75</v>
      </c>
      <c r="E80" s="10">
        <v>1566.04</v>
      </c>
    </row>
    <row r="81" s="1" customFormat="1" ht="21.15" customHeight="1" spans="1:5">
      <c r="A81" s="6" t="s">
        <v>71</v>
      </c>
      <c r="B81" s="6" t="s">
        <v>143</v>
      </c>
      <c r="C81" s="6"/>
      <c r="D81" s="9" t="s">
        <v>144</v>
      </c>
      <c r="E81" s="10">
        <v>1344.07</v>
      </c>
    </row>
    <row r="82" s="1" customFormat="1" ht="21.15" customHeight="1" spans="1:5">
      <c r="A82" s="6" t="s">
        <v>71</v>
      </c>
      <c r="B82" s="6" t="s">
        <v>143</v>
      </c>
      <c r="C82" s="6" t="s">
        <v>73</v>
      </c>
      <c r="D82" s="9" t="s">
        <v>75</v>
      </c>
      <c r="E82" s="10">
        <v>930.18</v>
      </c>
    </row>
    <row r="83" s="1" customFormat="1" ht="21.15" customHeight="1" spans="1:5">
      <c r="A83" s="6" t="s">
        <v>71</v>
      </c>
      <c r="B83" s="6" t="s">
        <v>143</v>
      </c>
      <c r="C83" s="6" t="s">
        <v>76</v>
      </c>
      <c r="D83" s="9" t="s">
        <v>77</v>
      </c>
      <c r="E83" s="8">
        <v>350.52</v>
      </c>
    </row>
    <row r="84" s="1" customFormat="1" ht="21.15" customHeight="1" spans="1:5">
      <c r="A84" s="6" t="s">
        <v>71</v>
      </c>
      <c r="B84" s="6" t="s">
        <v>143</v>
      </c>
      <c r="C84" s="6" t="s">
        <v>95</v>
      </c>
      <c r="D84" s="9" t="s">
        <v>96</v>
      </c>
      <c r="E84" s="10">
        <v>63.37</v>
      </c>
    </row>
    <row r="85" s="1" customFormat="1" ht="21.15" customHeight="1" spans="1:5">
      <c r="A85" s="6" t="s">
        <v>71</v>
      </c>
      <c r="B85" s="6" t="s">
        <v>145</v>
      </c>
      <c r="C85" s="6"/>
      <c r="D85" s="9" t="s">
        <v>146</v>
      </c>
      <c r="E85" s="8">
        <v>530.29</v>
      </c>
    </row>
    <row r="86" s="1" customFormat="1" ht="21.15" customHeight="1" spans="1:5">
      <c r="A86" s="6" t="s">
        <v>71</v>
      </c>
      <c r="B86" s="6" t="s">
        <v>145</v>
      </c>
      <c r="C86" s="6" t="s">
        <v>73</v>
      </c>
      <c r="D86" s="9" t="s">
        <v>75</v>
      </c>
      <c r="E86" s="10">
        <v>499.09</v>
      </c>
    </row>
    <row r="87" s="1" customFormat="1" ht="21.15" customHeight="1" spans="1:5">
      <c r="A87" s="6" t="s">
        <v>71</v>
      </c>
      <c r="B87" s="6" t="s">
        <v>145</v>
      </c>
      <c r="C87" s="6" t="s">
        <v>109</v>
      </c>
      <c r="D87" s="9" t="s">
        <v>147</v>
      </c>
      <c r="E87" s="10">
        <v>31.2</v>
      </c>
    </row>
    <row r="88" s="1" customFormat="1" ht="21.15" customHeight="1" spans="1:5">
      <c r="A88" s="6" t="s">
        <v>71</v>
      </c>
      <c r="B88" s="6" t="s">
        <v>148</v>
      </c>
      <c r="C88" s="6"/>
      <c r="D88" s="9" t="s">
        <v>149</v>
      </c>
      <c r="E88" s="8">
        <v>1589.17</v>
      </c>
    </row>
    <row r="89" s="1" customFormat="1" ht="21.15" customHeight="1" spans="1:5">
      <c r="A89" s="6" t="s">
        <v>71</v>
      </c>
      <c r="B89" s="6" t="s">
        <v>148</v>
      </c>
      <c r="C89" s="6" t="s">
        <v>73</v>
      </c>
      <c r="D89" s="9" t="s">
        <v>75</v>
      </c>
      <c r="E89" s="10">
        <v>1554.51</v>
      </c>
    </row>
    <row r="90" s="1" customFormat="1" ht="21.15" customHeight="1" spans="1:5">
      <c r="A90" s="6" t="s">
        <v>71</v>
      </c>
      <c r="B90" s="6" t="s">
        <v>148</v>
      </c>
      <c r="C90" s="6" t="s">
        <v>76</v>
      </c>
      <c r="D90" s="9" t="s">
        <v>77</v>
      </c>
      <c r="E90" s="10">
        <v>25.16</v>
      </c>
    </row>
    <row r="91" s="1" customFormat="1" ht="21.15" customHeight="1" spans="1:5">
      <c r="A91" s="6" t="s">
        <v>71</v>
      </c>
      <c r="B91" s="6" t="s">
        <v>148</v>
      </c>
      <c r="C91" s="6" t="s">
        <v>82</v>
      </c>
      <c r="D91" s="9" t="s">
        <v>150</v>
      </c>
      <c r="E91" s="10">
        <v>9.5</v>
      </c>
    </row>
    <row r="92" s="1" customFormat="1" ht="21.15" customHeight="1" spans="1:5">
      <c r="A92" s="6" t="s">
        <v>71</v>
      </c>
      <c r="B92" s="6" t="s">
        <v>78</v>
      </c>
      <c r="C92" s="6"/>
      <c r="D92" s="9" t="s">
        <v>151</v>
      </c>
      <c r="E92" s="10">
        <v>3495.19</v>
      </c>
    </row>
    <row r="93" s="1" customFormat="1" ht="21.15" customHeight="1" spans="1:5">
      <c r="A93" s="6" t="s">
        <v>71</v>
      </c>
      <c r="B93" s="6" t="s">
        <v>78</v>
      </c>
      <c r="C93" s="6" t="s">
        <v>73</v>
      </c>
      <c r="D93" s="9" t="s">
        <v>75</v>
      </c>
      <c r="E93" s="10">
        <v>2980.7</v>
      </c>
    </row>
    <row r="94" s="1" customFormat="1" ht="21.15" customHeight="1" spans="1:5">
      <c r="A94" s="6" t="s">
        <v>71</v>
      </c>
      <c r="B94" s="6" t="s">
        <v>78</v>
      </c>
      <c r="C94" s="6" t="s">
        <v>76</v>
      </c>
      <c r="D94" s="9" t="s">
        <v>77</v>
      </c>
      <c r="E94" s="10">
        <v>347.7</v>
      </c>
    </row>
    <row r="95" s="1" customFormat="1" ht="21.15" customHeight="1" spans="1:5">
      <c r="A95" s="6" t="s">
        <v>71</v>
      </c>
      <c r="B95" s="6" t="s">
        <v>78</v>
      </c>
      <c r="C95" s="6" t="s">
        <v>95</v>
      </c>
      <c r="D95" s="9" t="s">
        <v>96</v>
      </c>
      <c r="E95" s="8">
        <v>166.79</v>
      </c>
    </row>
    <row r="96" s="1" customFormat="1" ht="21.15" customHeight="1" spans="1:5">
      <c r="A96" s="6" t="s">
        <v>71</v>
      </c>
      <c r="B96" s="6" t="s">
        <v>152</v>
      </c>
      <c r="C96" s="6"/>
      <c r="D96" s="9" t="s">
        <v>153</v>
      </c>
      <c r="E96" s="10">
        <v>12082</v>
      </c>
    </row>
    <row r="97" s="1" customFormat="1" ht="21.15" customHeight="1" spans="1:5">
      <c r="A97" s="6" t="s">
        <v>71</v>
      </c>
      <c r="B97" s="6" t="s">
        <v>152</v>
      </c>
      <c r="C97" s="6" t="s">
        <v>118</v>
      </c>
      <c r="D97" s="9" t="s">
        <v>154</v>
      </c>
      <c r="E97" s="8">
        <v>12082</v>
      </c>
    </row>
    <row r="98" s="1" customFormat="1" ht="21.15" customHeight="1" spans="1:5">
      <c r="A98" s="6" t="s">
        <v>71</v>
      </c>
      <c r="B98" s="6" t="s">
        <v>155</v>
      </c>
      <c r="C98" s="6"/>
      <c r="D98" s="9" t="s">
        <v>156</v>
      </c>
      <c r="E98" s="10">
        <v>40</v>
      </c>
    </row>
    <row r="99" s="1" customFormat="1" ht="21.15" customHeight="1" spans="1:5">
      <c r="A99" s="6" t="s">
        <v>71</v>
      </c>
      <c r="B99" s="6" t="s">
        <v>155</v>
      </c>
      <c r="C99" s="6" t="s">
        <v>76</v>
      </c>
      <c r="D99" s="9" t="s">
        <v>77</v>
      </c>
      <c r="E99" s="8">
        <v>40</v>
      </c>
    </row>
    <row r="100" s="1" customFormat="1" ht="21.15" customHeight="1" spans="1:5">
      <c r="A100" s="6" t="s">
        <v>157</v>
      </c>
      <c r="B100" s="6"/>
      <c r="C100" s="6"/>
      <c r="D100" s="9" t="s">
        <v>158</v>
      </c>
      <c r="E100" s="10">
        <v>1836.5</v>
      </c>
    </row>
    <row r="101" s="1" customFormat="1" ht="21.15" customHeight="1" spans="1:5">
      <c r="A101" s="6" t="s">
        <v>157</v>
      </c>
      <c r="B101" s="6" t="s">
        <v>87</v>
      </c>
      <c r="C101" s="6"/>
      <c r="D101" s="9" t="s">
        <v>159</v>
      </c>
      <c r="E101" s="10">
        <v>1195.5</v>
      </c>
    </row>
    <row r="102" s="1" customFormat="1" ht="21.15" customHeight="1" spans="1:5">
      <c r="A102" s="6" t="s">
        <v>157</v>
      </c>
      <c r="B102" s="6" t="s">
        <v>87</v>
      </c>
      <c r="C102" s="6" t="s">
        <v>91</v>
      </c>
      <c r="D102" s="9" t="s">
        <v>160</v>
      </c>
      <c r="E102" s="8">
        <v>695.5</v>
      </c>
    </row>
    <row r="103" s="1" customFormat="1" ht="21.15" customHeight="1" spans="1:5">
      <c r="A103" s="6" t="s">
        <v>157</v>
      </c>
      <c r="B103" s="6" t="s">
        <v>87</v>
      </c>
      <c r="C103" s="6" t="s">
        <v>109</v>
      </c>
      <c r="D103" s="9" t="s">
        <v>161</v>
      </c>
      <c r="E103" s="10">
        <v>500</v>
      </c>
    </row>
    <row r="104" s="1" customFormat="1" ht="21.15" customHeight="1" spans="1:5">
      <c r="A104" s="6" t="s">
        <v>157</v>
      </c>
      <c r="B104" s="6" t="s">
        <v>109</v>
      </c>
      <c r="C104" s="6"/>
      <c r="D104" s="9" t="s">
        <v>162</v>
      </c>
      <c r="E104" s="8">
        <v>641</v>
      </c>
    </row>
    <row r="105" s="1" customFormat="1" ht="21.15" customHeight="1" spans="1:5">
      <c r="A105" s="6" t="s">
        <v>157</v>
      </c>
      <c r="B105" s="6" t="s">
        <v>109</v>
      </c>
      <c r="C105" s="6" t="s">
        <v>109</v>
      </c>
      <c r="D105" s="9" t="s">
        <v>163</v>
      </c>
      <c r="E105" s="8">
        <v>641</v>
      </c>
    </row>
    <row r="106" s="1" customFormat="1" ht="21.15" customHeight="1" spans="1:5">
      <c r="A106" s="6" t="s">
        <v>164</v>
      </c>
      <c r="B106" s="6"/>
      <c r="C106" s="6"/>
      <c r="D106" s="9" t="s">
        <v>165</v>
      </c>
      <c r="E106" s="8">
        <v>79979.93</v>
      </c>
    </row>
    <row r="107" s="1" customFormat="1" ht="21.15" customHeight="1" spans="1:5">
      <c r="A107" s="6" t="s">
        <v>164</v>
      </c>
      <c r="B107" s="6" t="s">
        <v>109</v>
      </c>
      <c r="C107" s="6"/>
      <c r="D107" s="9" t="s">
        <v>166</v>
      </c>
      <c r="E107" s="10">
        <v>19</v>
      </c>
    </row>
    <row r="108" s="1" customFormat="1" ht="21.15" customHeight="1" spans="1:5">
      <c r="A108" s="6" t="s">
        <v>164</v>
      </c>
      <c r="B108" s="6" t="s">
        <v>109</v>
      </c>
      <c r="C108" s="6" t="s">
        <v>76</v>
      </c>
      <c r="D108" s="9" t="s">
        <v>167</v>
      </c>
      <c r="E108" s="10">
        <v>19</v>
      </c>
    </row>
    <row r="109" s="1" customFormat="1" ht="21.15" customHeight="1" spans="1:5">
      <c r="A109" s="6" t="s">
        <v>164</v>
      </c>
      <c r="B109" s="6" t="s">
        <v>76</v>
      </c>
      <c r="C109" s="6"/>
      <c r="D109" s="9" t="s">
        <v>168</v>
      </c>
      <c r="E109" s="8">
        <v>71333.9</v>
      </c>
    </row>
    <row r="110" s="1" customFormat="1" ht="21.15" customHeight="1" spans="1:5">
      <c r="A110" s="6" t="s">
        <v>164</v>
      </c>
      <c r="B110" s="6" t="s">
        <v>76</v>
      </c>
      <c r="C110" s="6" t="s">
        <v>73</v>
      </c>
      <c r="D110" s="9" t="s">
        <v>75</v>
      </c>
      <c r="E110" s="10">
        <v>65689.09</v>
      </c>
    </row>
    <row r="111" s="1" customFormat="1" ht="21.15" customHeight="1" spans="1:5">
      <c r="A111" s="6" t="s">
        <v>164</v>
      </c>
      <c r="B111" s="6" t="s">
        <v>76</v>
      </c>
      <c r="C111" s="6" t="s">
        <v>76</v>
      </c>
      <c r="D111" s="9" t="s">
        <v>77</v>
      </c>
      <c r="E111" s="10">
        <v>2023.4</v>
      </c>
    </row>
    <row r="112" s="1" customFormat="1" ht="21.15" customHeight="1" spans="1:5">
      <c r="A112" s="6" t="s">
        <v>164</v>
      </c>
      <c r="B112" s="6" t="s">
        <v>76</v>
      </c>
      <c r="C112" s="6" t="s">
        <v>169</v>
      </c>
      <c r="D112" s="9" t="s">
        <v>170</v>
      </c>
      <c r="E112" s="10">
        <v>1117.5</v>
      </c>
    </row>
    <row r="113" s="1" customFormat="1" ht="21.15" customHeight="1" spans="1:5">
      <c r="A113" s="6" t="s">
        <v>164</v>
      </c>
      <c r="B113" s="6" t="s">
        <v>76</v>
      </c>
      <c r="C113" s="6" t="s">
        <v>109</v>
      </c>
      <c r="D113" s="9" t="s">
        <v>171</v>
      </c>
      <c r="E113" s="10">
        <v>2503.91</v>
      </c>
    </row>
    <row r="114" s="1" customFormat="1" ht="21.15" customHeight="1" spans="1:5">
      <c r="A114" s="6" t="s">
        <v>164</v>
      </c>
      <c r="B114" s="6" t="s">
        <v>91</v>
      </c>
      <c r="C114" s="6"/>
      <c r="D114" s="9" t="s">
        <v>172</v>
      </c>
      <c r="E114" s="8">
        <v>348</v>
      </c>
    </row>
    <row r="115" s="1" customFormat="1" ht="21.15" customHeight="1" spans="1:5">
      <c r="A115" s="6" t="s">
        <v>164</v>
      </c>
      <c r="B115" s="6" t="s">
        <v>91</v>
      </c>
      <c r="C115" s="6" t="s">
        <v>76</v>
      </c>
      <c r="D115" s="9" t="s">
        <v>77</v>
      </c>
      <c r="E115" s="10">
        <v>8</v>
      </c>
    </row>
    <row r="116" s="1" customFormat="1" ht="21.15" customHeight="1" spans="1:5">
      <c r="A116" s="6" t="s">
        <v>164</v>
      </c>
      <c r="B116" s="6" t="s">
        <v>91</v>
      </c>
      <c r="C116" s="6" t="s">
        <v>109</v>
      </c>
      <c r="D116" s="9" t="s">
        <v>173</v>
      </c>
      <c r="E116" s="10">
        <v>340</v>
      </c>
    </row>
    <row r="117" s="1" customFormat="1" ht="21.15" customHeight="1" spans="1:5">
      <c r="A117" s="6" t="s">
        <v>164</v>
      </c>
      <c r="B117" s="6" t="s">
        <v>87</v>
      </c>
      <c r="C117" s="6"/>
      <c r="D117" s="9" t="s">
        <v>174</v>
      </c>
      <c r="E117" s="10">
        <v>4234.59</v>
      </c>
    </row>
    <row r="118" s="1" customFormat="1" ht="21.15" customHeight="1" spans="1:5">
      <c r="A118" s="6" t="s">
        <v>164</v>
      </c>
      <c r="B118" s="6" t="s">
        <v>87</v>
      </c>
      <c r="C118" s="6" t="s">
        <v>73</v>
      </c>
      <c r="D118" s="9" t="s">
        <v>75</v>
      </c>
      <c r="E118" s="10">
        <v>3581.49</v>
      </c>
    </row>
    <row r="119" s="1" customFormat="1" ht="21.15" customHeight="1" spans="1:5">
      <c r="A119" s="6" t="s">
        <v>164</v>
      </c>
      <c r="B119" s="6" t="s">
        <v>87</v>
      </c>
      <c r="C119" s="6" t="s">
        <v>76</v>
      </c>
      <c r="D119" s="9" t="s">
        <v>77</v>
      </c>
      <c r="E119" s="10">
        <v>272</v>
      </c>
    </row>
    <row r="120" s="1" customFormat="1" ht="21.15" customHeight="1" spans="1:5">
      <c r="A120" s="6" t="s">
        <v>164</v>
      </c>
      <c r="B120" s="6" t="s">
        <v>87</v>
      </c>
      <c r="C120" s="6" t="s">
        <v>78</v>
      </c>
      <c r="D120" s="9" t="s">
        <v>175</v>
      </c>
      <c r="E120" s="10">
        <v>70.7</v>
      </c>
    </row>
    <row r="121" s="1" customFormat="1" ht="21.15" customHeight="1" spans="1:5">
      <c r="A121" s="6" t="s">
        <v>164</v>
      </c>
      <c r="B121" s="6" t="s">
        <v>87</v>
      </c>
      <c r="C121" s="6" t="s">
        <v>80</v>
      </c>
      <c r="D121" s="9" t="s">
        <v>176</v>
      </c>
      <c r="E121" s="10">
        <v>164.4</v>
      </c>
    </row>
    <row r="122" s="1" customFormat="1" ht="21.15" customHeight="1" spans="1:5">
      <c r="A122" s="6" t="s">
        <v>164</v>
      </c>
      <c r="B122" s="6" t="s">
        <v>87</v>
      </c>
      <c r="C122" s="6" t="s">
        <v>152</v>
      </c>
      <c r="D122" s="9" t="s">
        <v>177</v>
      </c>
      <c r="E122" s="10">
        <v>16</v>
      </c>
    </row>
    <row r="123" s="1" customFormat="1" ht="21.15" customHeight="1" spans="1:5">
      <c r="A123" s="6" t="s">
        <v>164</v>
      </c>
      <c r="B123" s="6" t="s">
        <v>87</v>
      </c>
      <c r="C123" s="6" t="s">
        <v>82</v>
      </c>
      <c r="D123" s="9" t="s">
        <v>178</v>
      </c>
      <c r="E123" s="8">
        <v>48</v>
      </c>
    </row>
    <row r="124" s="1" customFormat="1" ht="21.15" customHeight="1" spans="1:5">
      <c r="A124" s="6" t="s">
        <v>164</v>
      </c>
      <c r="B124" s="6" t="s">
        <v>87</v>
      </c>
      <c r="C124" s="6" t="s">
        <v>179</v>
      </c>
      <c r="D124" s="9" t="s">
        <v>180</v>
      </c>
      <c r="E124" s="10">
        <v>82</v>
      </c>
    </row>
    <row r="125" s="1" customFormat="1" ht="21.15" customHeight="1" spans="1:5">
      <c r="A125" s="6" t="s">
        <v>164</v>
      </c>
      <c r="B125" s="6" t="s">
        <v>82</v>
      </c>
      <c r="C125" s="6"/>
      <c r="D125" s="9" t="s">
        <v>181</v>
      </c>
      <c r="E125" s="8">
        <v>4044.44</v>
      </c>
    </row>
    <row r="126" s="1" customFormat="1" ht="21.15" customHeight="1" spans="1:5">
      <c r="A126" s="6" t="s">
        <v>164</v>
      </c>
      <c r="B126" s="6" t="s">
        <v>82</v>
      </c>
      <c r="C126" s="6" t="s">
        <v>73</v>
      </c>
      <c r="D126" s="9" t="s">
        <v>75</v>
      </c>
      <c r="E126" s="10">
        <v>3375.34</v>
      </c>
    </row>
    <row r="127" s="1" customFormat="1" ht="21.15" customHeight="1" spans="1:5">
      <c r="A127" s="6" t="s">
        <v>164</v>
      </c>
      <c r="B127" s="6" t="s">
        <v>82</v>
      </c>
      <c r="C127" s="6" t="s">
        <v>76</v>
      </c>
      <c r="D127" s="9" t="s">
        <v>77</v>
      </c>
      <c r="E127" s="10">
        <v>313.28</v>
      </c>
    </row>
    <row r="128" s="1" customFormat="1" ht="21.15" customHeight="1" spans="1:5">
      <c r="A128" s="6" t="s">
        <v>164</v>
      </c>
      <c r="B128" s="6" t="s">
        <v>82</v>
      </c>
      <c r="C128" s="6" t="s">
        <v>78</v>
      </c>
      <c r="D128" s="9" t="s">
        <v>182</v>
      </c>
      <c r="E128" s="10">
        <v>270.18</v>
      </c>
    </row>
    <row r="129" s="1" customFormat="1" ht="21.15" customHeight="1" spans="1:5">
      <c r="A129" s="6" t="s">
        <v>164</v>
      </c>
      <c r="B129" s="6" t="s">
        <v>82</v>
      </c>
      <c r="C129" s="6" t="s">
        <v>80</v>
      </c>
      <c r="D129" s="9" t="s">
        <v>183</v>
      </c>
      <c r="E129" s="10">
        <v>30.64</v>
      </c>
    </row>
    <row r="130" s="1" customFormat="1" ht="21.15" customHeight="1" spans="1:5">
      <c r="A130" s="6" t="s">
        <v>164</v>
      </c>
      <c r="B130" s="6" t="s">
        <v>82</v>
      </c>
      <c r="C130" s="6" t="s">
        <v>87</v>
      </c>
      <c r="D130" s="9" t="s">
        <v>184</v>
      </c>
      <c r="E130" s="8">
        <v>10</v>
      </c>
    </row>
    <row r="131" s="1" customFormat="1" ht="21.15" customHeight="1" spans="1:5">
      <c r="A131" s="6" t="s">
        <v>164</v>
      </c>
      <c r="B131" s="6" t="s">
        <v>82</v>
      </c>
      <c r="C131" s="6" t="s">
        <v>109</v>
      </c>
      <c r="D131" s="9" t="s">
        <v>185</v>
      </c>
      <c r="E131" s="10">
        <v>45</v>
      </c>
    </row>
    <row r="132" s="1" customFormat="1" ht="21.15" customHeight="1" spans="1:5">
      <c r="A132" s="6" t="s">
        <v>186</v>
      </c>
      <c r="B132" s="6"/>
      <c r="C132" s="6"/>
      <c r="D132" s="9" t="s">
        <v>187</v>
      </c>
      <c r="E132" s="10">
        <v>141799.3</v>
      </c>
    </row>
    <row r="133" s="1" customFormat="1" ht="21.15" customHeight="1" spans="1:5">
      <c r="A133" s="6" t="s">
        <v>186</v>
      </c>
      <c r="B133" s="6" t="s">
        <v>76</v>
      </c>
      <c r="C133" s="6"/>
      <c r="D133" s="9" t="s">
        <v>188</v>
      </c>
      <c r="E133" s="10">
        <v>90797.6</v>
      </c>
    </row>
    <row r="134" s="1" customFormat="1" ht="21.15" customHeight="1" spans="1:5">
      <c r="A134" s="6" t="s">
        <v>186</v>
      </c>
      <c r="B134" s="6" t="s">
        <v>76</v>
      </c>
      <c r="C134" s="6" t="s">
        <v>73</v>
      </c>
      <c r="D134" s="9" t="s">
        <v>189</v>
      </c>
      <c r="E134" s="10">
        <v>2796.61</v>
      </c>
    </row>
    <row r="135" s="1" customFormat="1" ht="21.15" customHeight="1" spans="1:5">
      <c r="A135" s="6" t="s">
        <v>186</v>
      </c>
      <c r="B135" s="6" t="s">
        <v>76</v>
      </c>
      <c r="C135" s="6" t="s">
        <v>76</v>
      </c>
      <c r="D135" s="9" t="s">
        <v>190</v>
      </c>
      <c r="E135" s="10">
        <v>5983.54</v>
      </c>
    </row>
    <row r="136" s="1" customFormat="1" ht="21.15" customHeight="1" spans="1:5">
      <c r="A136" s="6" t="s">
        <v>186</v>
      </c>
      <c r="B136" s="6" t="s">
        <v>76</v>
      </c>
      <c r="C136" s="6" t="s">
        <v>91</v>
      </c>
      <c r="D136" s="9" t="s">
        <v>191</v>
      </c>
      <c r="E136" s="10">
        <v>32413.47</v>
      </c>
    </row>
    <row r="137" s="1" customFormat="1" ht="21.15" customHeight="1" spans="1:5">
      <c r="A137" s="6" t="s">
        <v>186</v>
      </c>
      <c r="B137" s="6" t="s">
        <v>76</v>
      </c>
      <c r="C137" s="6" t="s">
        <v>78</v>
      </c>
      <c r="D137" s="9" t="s">
        <v>192</v>
      </c>
      <c r="E137" s="10">
        <v>44883.38</v>
      </c>
    </row>
    <row r="138" s="1" customFormat="1" ht="21.15" customHeight="1" spans="1:5">
      <c r="A138" s="6" t="s">
        <v>186</v>
      </c>
      <c r="B138" s="6" t="s">
        <v>76</v>
      </c>
      <c r="C138" s="6" t="s">
        <v>80</v>
      </c>
      <c r="D138" s="9" t="s">
        <v>193</v>
      </c>
      <c r="E138" s="10">
        <v>919</v>
      </c>
    </row>
    <row r="139" s="1" customFormat="1" ht="21.15" customHeight="1" spans="1:5">
      <c r="A139" s="6" t="s">
        <v>186</v>
      </c>
      <c r="B139" s="6" t="s">
        <v>76</v>
      </c>
      <c r="C139" s="6" t="s">
        <v>109</v>
      </c>
      <c r="D139" s="9" t="s">
        <v>194</v>
      </c>
      <c r="E139" s="8">
        <v>3801.6</v>
      </c>
    </row>
    <row r="140" s="1" customFormat="1" ht="21.15" customHeight="1" spans="1:5">
      <c r="A140" s="6" t="s">
        <v>186</v>
      </c>
      <c r="B140" s="6" t="s">
        <v>82</v>
      </c>
      <c r="C140" s="6"/>
      <c r="D140" s="9" t="s">
        <v>195</v>
      </c>
      <c r="E140" s="10">
        <v>2290.42</v>
      </c>
    </row>
    <row r="141" s="1" customFormat="1" ht="21.15" customHeight="1" spans="1:5">
      <c r="A141" s="6" t="s">
        <v>186</v>
      </c>
      <c r="B141" s="6" t="s">
        <v>82</v>
      </c>
      <c r="C141" s="6" t="s">
        <v>76</v>
      </c>
      <c r="D141" s="9" t="s">
        <v>196</v>
      </c>
      <c r="E141" s="10">
        <v>2290.42</v>
      </c>
    </row>
    <row r="142" s="1" customFormat="1" ht="21.15" customHeight="1" spans="1:5">
      <c r="A142" s="6" t="s">
        <v>186</v>
      </c>
      <c r="B142" s="6" t="s">
        <v>73</v>
      </c>
      <c r="C142" s="6"/>
      <c r="D142" s="9" t="s">
        <v>197</v>
      </c>
      <c r="E142" s="10">
        <v>5271.58</v>
      </c>
    </row>
    <row r="143" s="1" customFormat="1" ht="21.15" customHeight="1" spans="1:5">
      <c r="A143" s="6" t="s">
        <v>186</v>
      </c>
      <c r="B143" s="6" t="s">
        <v>73</v>
      </c>
      <c r="C143" s="6" t="s">
        <v>73</v>
      </c>
      <c r="D143" s="9" t="s">
        <v>75</v>
      </c>
      <c r="E143" s="8">
        <v>2138.57</v>
      </c>
    </row>
    <row r="144" s="1" customFormat="1" ht="21.15" customHeight="1" spans="1:5">
      <c r="A144" s="6" t="s">
        <v>186</v>
      </c>
      <c r="B144" s="6" t="s">
        <v>73</v>
      </c>
      <c r="C144" s="6" t="s">
        <v>109</v>
      </c>
      <c r="D144" s="9" t="s">
        <v>198</v>
      </c>
      <c r="E144" s="10">
        <v>3133.01</v>
      </c>
    </row>
    <row r="145" s="1" customFormat="1" ht="21.15" customHeight="1" spans="1:5">
      <c r="A145" s="6" t="s">
        <v>186</v>
      </c>
      <c r="B145" s="6" t="s">
        <v>152</v>
      </c>
      <c r="C145" s="6"/>
      <c r="D145" s="9" t="s">
        <v>199</v>
      </c>
      <c r="E145" s="10">
        <v>2627.73</v>
      </c>
    </row>
    <row r="146" s="1" customFormat="1" ht="21.15" customHeight="1" spans="1:5">
      <c r="A146" s="6" t="s">
        <v>186</v>
      </c>
      <c r="B146" s="6" t="s">
        <v>152</v>
      </c>
      <c r="C146" s="6" t="s">
        <v>73</v>
      </c>
      <c r="D146" s="9" t="s">
        <v>200</v>
      </c>
      <c r="E146" s="10">
        <v>2138.4</v>
      </c>
    </row>
    <row r="147" s="1" customFormat="1" ht="21.15" customHeight="1" spans="1:5">
      <c r="A147" s="6" t="s">
        <v>186</v>
      </c>
      <c r="B147" s="6" t="s">
        <v>152</v>
      </c>
      <c r="C147" s="6" t="s">
        <v>76</v>
      </c>
      <c r="D147" s="9" t="s">
        <v>201</v>
      </c>
      <c r="E147" s="10">
        <v>489.33</v>
      </c>
    </row>
    <row r="148" s="1" customFormat="1" ht="21.15" customHeight="1" spans="1:5">
      <c r="A148" s="6" t="s">
        <v>186</v>
      </c>
      <c r="B148" s="6" t="s">
        <v>91</v>
      </c>
      <c r="C148" s="6"/>
      <c r="D148" s="9" t="s">
        <v>202</v>
      </c>
      <c r="E148" s="8">
        <v>21566.62</v>
      </c>
    </row>
    <row r="149" s="1" customFormat="1" ht="21.15" customHeight="1" spans="1:5">
      <c r="A149" s="6" t="s">
        <v>186</v>
      </c>
      <c r="B149" s="6" t="s">
        <v>91</v>
      </c>
      <c r="C149" s="6" t="s">
        <v>76</v>
      </c>
      <c r="D149" s="9" t="s">
        <v>203</v>
      </c>
      <c r="E149" s="10">
        <v>3850.1</v>
      </c>
    </row>
    <row r="150" s="1" customFormat="1" ht="21.15" customHeight="1" spans="1:5">
      <c r="A150" s="6" t="s">
        <v>186</v>
      </c>
      <c r="B150" s="6" t="s">
        <v>91</v>
      </c>
      <c r="C150" s="6" t="s">
        <v>80</v>
      </c>
      <c r="D150" s="9" t="s">
        <v>204</v>
      </c>
      <c r="E150" s="8">
        <v>17716.52</v>
      </c>
    </row>
    <row r="151" s="1" customFormat="1" ht="21.15" customHeight="1" spans="1:5">
      <c r="A151" s="6" t="s">
        <v>186</v>
      </c>
      <c r="B151" s="6" t="s">
        <v>78</v>
      </c>
      <c r="C151" s="6"/>
      <c r="D151" s="9" t="s">
        <v>205</v>
      </c>
      <c r="E151" s="10">
        <v>2062.52</v>
      </c>
    </row>
    <row r="152" s="1" customFormat="1" ht="21.15" customHeight="1" spans="1:5">
      <c r="A152" s="6" t="s">
        <v>186</v>
      </c>
      <c r="B152" s="6" t="s">
        <v>78</v>
      </c>
      <c r="C152" s="6" t="s">
        <v>78</v>
      </c>
      <c r="D152" s="9" t="s">
        <v>206</v>
      </c>
      <c r="E152" s="8">
        <v>2062.52</v>
      </c>
    </row>
    <row r="153" s="1" customFormat="1" ht="21.15" customHeight="1" spans="1:5">
      <c r="A153" s="6" t="s">
        <v>186</v>
      </c>
      <c r="B153" s="6" t="s">
        <v>109</v>
      </c>
      <c r="C153" s="6"/>
      <c r="D153" s="9" t="s">
        <v>207</v>
      </c>
      <c r="E153" s="10">
        <v>17182.83</v>
      </c>
    </row>
    <row r="154" s="1" customFormat="1" ht="21.15" customHeight="1" spans="1:5">
      <c r="A154" s="6" t="s">
        <v>186</v>
      </c>
      <c r="B154" s="6" t="s">
        <v>109</v>
      </c>
      <c r="C154" s="6" t="s">
        <v>109</v>
      </c>
      <c r="D154" s="9" t="s">
        <v>208</v>
      </c>
      <c r="E154" s="10">
        <v>17182.83</v>
      </c>
    </row>
    <row r="155" s="1" customFormat="1" ht="21.15" customHeight="1" spans="1:5">
      <c r="A155" s="6" t="s">
        <v>209</v>
      </c>
      <c r="B155" s="6"/>
      <c r="C155" s="6"/>
      <c r="D155" s="9" t="s">
        <v>210</v>
      </c>
      <c r="E155" s="8">
        <v>27554.02</v>
      </c>
    </row>
    <row r="156" s="1" customFormat="1" ht="21.15" customHeight="1" spans="1:5">
      <c r="A156" s="6" t="s">
        <v>209</v>
      </c>
      <c r="B156" s="6" t="s">
        <v>73</v>
      </c>
      <c r="C156" s="6"/>
      <c r="D156" s="9" t="s">
        <v>211</v>
      </c>
      <c r="E156" s="10">
        <v>9420.93</v>
      </c>
    </row>
    <row r="157" s="1" customFormat="1" ht="21.15" customHeight="1" spans="1:5">
      <c r="A157" s="6" t="s">
        <v>209</v>
      </c>
      <c r="B157" s="6" t="s">
        <v>73</v>
      </c>
      <c r="C157" s="6" t="s">
        <v>73</v>
      </c>
      <c r="D157" s="9" t="s">
        <v>75</v>
      </c>
      <c r="E157" s="10">
        <v>977.73</v>
      </c>
    </row>
    <row r="158" s="1" customFormat="1" ht="21.15" customHeight="1" spans="1:5">
      <c r="A158" s="6" t="s">
        <v>209</v>
      </c>
      <c r="B158" s="6" t="s">
        <v>73</v>
      </c>
      <c r="C158" s="6" t="s">
        <v>109</v>
      </c>
      <c r="D158" s="9" t="s">
        <v>212</v>
      </c>
      <c r="E158" s="10">
        <v>8443.2</v>
      </c>
    </row>
    <row r="159" s="1" customFormat="1" ht="21.15" customHeight="1" spans="1:5">
      <c r="A159" s="6" t="s">
        <v>209</v>
      </c>
      <c r="B159" s="6" t="s">
        <v>152</v>
      </c>
      <c r="C159" s="6"/>
      <c r="D159" s="9" t="s">
        <v>213</v>
      </c>
      <c r="E159" s="10">
        <v>834.43</v>
      </c>
    </row>
    <row r="160" s="1" customFormat="1" ht="21.15" customHeight="1" spans="1:5">
      <c r="A160" s="6" t="s">
        <v>209</v>
      </c>
      <c r="B160" s="6" t="s">
        <v>152</v>
      </c>
      <c r="C160" s="6" t="s">
        <v>73</v>
      </c>
      <c r="D160" s="9" t="s">
        <v>214</v>
      </c>
      <c r="E160" s="8">
        <v>320.96</v>
      </c>
    </row>
    <row r="161" s="1" customFormat="1" ht="21.15" customHeight="1" spans="1:5">
      <c r="A161" s="6" t="s">
        <v>209</v>
      </c>
      <c r="B161" s="6" t="s">
        <v>152</v>
      </c>
      <c r="C161" s="6" t="s">
        <v>76</v>
      </c>
      <c r="D161" s="9" t="s">
        <v>215</v>
      </c>
      <c r="E161" s="10">
        <v>226.85</v>
      </c>
    </row>
    <row r="162" s="1" customFormat="1" ht="21.15" customHeight="1" spans="1:5">
      <c r="A162" s="6" t="s">
        <v>209</v>
      </c>
      <c r="B162" s="6" t="s">
        <v>152</v>
      </c>
      <c r="C162" s="6" t="s">
        <v>80</v>
      </c>
      <c r="D162" s="9" t="s">
        <v>216</v>
      </c>
      <c r="E162" s="8">
        <v>206.62</v>
      </c>
    </row>
    <row r="163" s="1" customFormat="1" ht="21.15" customHeight="1" spans="1:5">
      <c r="A163" s="6" t="s">
        <v>209</v>
      </c>
      <c r="B163" s="6" t="s">
        <v>152</v>
      </c>
      <c r="C163" s="6" t="s">
        <v>109</v>
      </c>
      <c r="D163" s="9" t="s">
        <v>217</v>
      </c>
      <c r="E163" s="8">
        <v>80</v>
      </c>
    </row>
    <row r="164" s="1" customFormat="1" ht="21.15" customHeight="1" spans="1:5">
      <c r="A164" s="6" t="s">
        <v>209</v>
      </c>
      <c r="B164" s="6" t="s">
        <v>87</v>
      </c>
      <c r="C164" s="6"/>
      <c r="D164" s="9" t="s">
        <v>218</v>
      </c>
      <c r="E164" s="10">
        <v>298.66</v>
      </c>
    </row>
    <row r="165" s="1" customFormat="1" ht="21.15" customHeight="1" spans="1:5">
      <c r="A165" s="6" t="s">
        <v>209</v>
      </c>
      <c r="B165" s="6" t="s">
        <v>87</v>
      </c>
      <c r="C165" s="6" t="s">
        <v>73</v>
      </c>
      <c r="D165" s="9" t="s">
        <v>219</v>
      </c>
      <c r="E165" s="10">
        <v>222.66</v>
      </c>
    </row>
    <row r="166" s="1" customFormat="1" ht="21.15" customHeight="1" spans="1:5">
      <c r="A166" s="6" t="s">
        <v>209</v>
      </c>
      <c r="B166" s="6" t="s">
        <v>87</v>
      </c>
      <c r="C166" s="6" t="s">
        <v>76</v>
      </c>
      <c r="D166" s="9" t="s">
        <v>220</v>
      </c>
      <c r="E166" s="10">
        <v>76</v>
      </c>
    </row>
    <row r="167" s="1" customFormat="1" ht="21.15" customHeight="1" spans="1:5">
      <c r="A167" s="6" t="s">
        <v>209</v>
      </c>
      <c r="B167" s="6" t="s">
        <v>221</v>
      </c>
      <c r="C167" s="6"/>
      <c r="D167" s="9" t="s">
        <v>222</v>
      </c>
      <c r="E167" s="8">
        <v>2000</v>
      </c>
    </row>
    <row r="168" s="1" customFormat="1" ht="21.15" customHeight="1" spans="1:5">
      <c r="A168" s="6" t="s">
        <v>209</v>
      </c>
      <c r="B168" s="6" t="s">
        <v>221</v>
      </c>
      <c r="C168" s="6" t="s">
        <v>109</v>
      </c>
      <c r="D168" s="9" t="s">
        <v>223</v>
      </c>
      <c r="E168" s="10">
        <v>2000</v>
      </c>
    </row>
    <row r="169" s="1" customFormat="1" ht="21.15" customHeight="1" spans="1:5">
      <c r="A169" s="6" t="s">
        <v>209</v>
      </c>
      <c r="B169" s="6" t="s">
        <v>109</v>
      </c>
      <c r="C169" s="6"/>
      <c r="D169" s="9" t="s">
        <v>224</v>
      </c>
      <c r="E169" s="8">
        <v>15000</v>
      </c>
    </row>
    <row r="170" s="1" customFormat="1" ht="21.15" customHeight="1" spans="1:5">
      <c r="A170" s="6" t="s">
        <v>209</v>
      </c>
      <c r="B170" s="6" t="s">
        <v>109</v>
      </c>
      <c r="C170" s="6" t="s">
        <v>109</v>
      </c>
      <c r="D170" s="9" t="s">
        <v>225</v>
      </c>
      <c r="E170" s="10">
        <v>15000</v>
      </c>
    </row>
    <row r="171" s="1" customFormat="1" ht="21.15" customHeight="1" spans="1:5">
      <c r="A171" s="6" t="s">
        <v>226</v>
      </c>
      <c r="B171" s="6"/>
      <c r="C171" s="6"/>
      <c r="D171" s="9" t="s">
        <v>227</v>
      </c>
      <c r="E171" s="8">
        <v>35131.55</v>
      </c>
    </row>
    <row r="172" s="1" customFormat="1" ht="21.15" customHeight="1" spans="1:5">
      <c r="A172" s="6" t="s">
        <v>226</v>
      </c>
      <c r="B172" s="6" t="s">
        <v>87</v>
      </c>
      <c r="C172" s="6"/>
      <c r="D172" s="9" t="s">
        <v>228</v>
      </c>
      <c r="E172" s="10">
        <v>1245.12</v>
      </c>
    </row>
    <row r="173" s="1" customFormat="1" ht="21.15" customHeight="1" spans="1:5">
      <c r="A173" s="6" t="s">
        <v>226</v>
      </c>
      <c r="B173" s="6" t="s">
        <v>87</v>
      </c>
      <c r="C173" s="6" t="s">
        <v>80</v>
      </c>
      <c r="D173" s="9" t="s">
        <v>229</v>
      </c>
      <c r="E173" s="10">
        <v>1245.12</v>
      </c>
    </row>
    <row r="174" s="1" customFormat="1" ht="21.15" customHeight="1" spans="1:5">
      <c r="A174" s="6" t="s">
        <v>226</v>
      </c>
      <c r="B174" s="6" t="s">
        <v>73</v>
      </c>
      <c r="C174" s="6"/>
      <c r="D174" s="9" t="s">
        <v>230</v>
      </c>
      <c r="E174" s="8">
        <v>29601.72</v>
      </c>
    </row>
    <row r="175" s="1" customFormat="1" ht="21.15" customHeight="1" spans="1:5">
      <c r="A175" s="6" t="s">
        <v>226</v>
      </c>
      <c r="B175" s="6" t="s">
        <v>73</v>
      </c>
      <c r="C175" s="6" t="s">
        <v>73</v>
      </c>
      <c r="D175" s="9" t="s">
        <v>75</v>
      </c>
      <c r="E175" s="8">
        <v>1780.99</v>
      </c>
    </row>
    <row r="176" s="1" customFormat="1" ht="21.15" customHeight="1" spans="1:5">
      <c r="A176" s="6" t="s">
        <v>226</v>
      </c>
      <c r="B176" s="6" t="s">
        <v>73</v>
      </c>
      <c r="C176" s="6" t="s">
        <v>78</v>
      </c>
      <c r="D176" s="9" t="s">
        <v>231</v>
      </c>
      <c r="E176" s="10">
        <v>838.89</v>
      </c>
    </row>
    <row r="177" s="1" customFormat="1" ht="21.15" customHeight="1" spans="1:5">
      <c r="A177" s="6" t="s">
        <v>226</v>
      </c>
      <c r="B177" s="6" t="s">
        <v>73</v>
      </c>
      <c r="C177" s="6" t="s">
        <v>80</v>
      </c>
      <c r="D177" s="9" t="s">
        <v>232</v>
      </c>
      <c r="E177" s="10">
        <v>127.23</v>
      </c>
    </row>
    <row r="178" s="1" customFormat="1" ht="21.15" customHeight="1" spans="1:5">
      <c r="A178" s="6" t="s">
        <v>226</v>
      </c>
      <c r="B178" s="6" t="s">
        <v>73</v>
      </c>
      <c r="C178" s="6" t="s">
        <v>152</v>
      </c>
      <c r="D178" s="9" t="s">
        <v>233</v>
      </c>
      <c r="E178" s="10">
        <v>1868.12</v>
      </c>
    </row>
    <row r="179" s="1" customFormat="1" ht="21.15" customHeight="1" spans="1:5">
      <c r="A179" s="6" t="s">
        <v>226</v>
      </c>
      <c r="B179" s="6" t="s">
        <v>73</v>
      </c>
      <c r="C179" s="6" t="s">
        <v>82</v>
      </c>
      <c r="D179" s="9" t="s">
        <v>234</v>
      </c>
      <c r="E179" s="10">
        <v>47.2</v>
      </c>
    </row>
    <row r="180" s="1" customFormat="1" ht="21.15" customHeight="1" spans="1:5">
      <c r="A180" s="6" t="s">
        <v>226</v>
      </c>
      <c r="B180" s="6" t="s">
        <v>73</v>
      </c>
      <c r="C180" s="6" t="s">
        <v>221</v>
      </c>
      <c r="D180" s="9" t="s">
        <v>235</v>
      </c>
      <c r="E180" s="8">
        <v>632.68</v>
      </c>
    </row>
    <row r="181" s="1" customFormat="1" ht="21.15" customHeight="1" spans="1:5">
      <c r="A181" s="6" t="s">
        <v>226</v>
      </c>
      <c r="B181" s="6" t="s">
        <v>73</v>
      </c>
      <c r="C181" s="6" t="s">
        <v>84</v>
      </c>
      <c r="D181" s="9" t="s">
        <v>236</v>
      </c>
      <c r="E181" s="10">
        <v>247.44</v>
      </c>
    </row>
    <row r="182" s="1" customFormat="1" ht="21.15" customHeight="1" spans="1:5">
      <c r="A182" s="6" t="s">
        <v>226</v>
      </c>
      <c r="B182" s="6" t="s">
        <v>73</v>
      </c>
      <c r="C182" s="6" t="s">
        <v>179</v>
      </c>
      <c r="D182" s="9" t="s">
        <v>237</v>
      </c>
      <c r="E182" s="8">
        <v>15.2</v>
      </c>
    </row>
    <row r="183" s="1" customFormat="1" ht="21.15" customHeight="1" spans="1:5">
      <c r="A183" s="6" t="s">
        <v>226</v>
      </c>
      <c r="B183" s="6" t="s">
        <v>73</v>
      </c>
      <c r="C183" s="6" t="s">
        <v>109</v>
      </c>
      <c r="D183" s="9" t="s">
        <v>238</v>
      </c>
      <c r="E183" s="10">
        <v>24043.97</v>
      </c>
    </row>
    <row r="184" s="1" customFormat="1" ht="21.15" customHeight="1" spans="1:5">
      <c r="A184" s="6" t="s">
        <v>226</v>
      </c>
      <c r="B184" s="6" t="s">
        <v>76</v>
      </c>
      <c r="C184" s="6"/>
      <c r="D184" s="9" t="s">
        <v>239</v>
      </c>
      <c r="E184" s="8">
        <v>841.03</v>
      </c>
    </row>
    <row r="185" s="1" customFormat="1" ht="21.15" customHeight="1" spans="1:5">
      <c r="A185" s="6" t="s">
        <v>226</v>
      </c>
      <c r="B185" s="6" t="s">
        <v>76</v>
      </c>
      <c r="C185" s="6" t="s">
        <v>78</v>
      </c>
      <c r="D185" s="9" t="s">
        <v>240</v>
      </c>
      <c r="E185" s="10">
        <v>235.76</v>
      </c>
    </row>
    <row r="186" s="1" customFormat="1" ht="21.15" customHeight="1" spans="1:5">
      <c r="A186" s="6" t="s">
        <v>226</v>
      </c>
      <c r="B186" s="6" t="s">
        <v>76</v>
      </c>
      <c r="C186" s="6" t="s">
        <v>80</v>
      </c>
      <c r="D186" s="9" t="s">
        <v>241</v>
      </c>
      <c r="E186" s="8">
        <v>605.27</v>
      </c>
    </row>
    <row r="187" s="1" customFormat="1" ht="21.15" customHeight="1" spans="1:5">
      <c r="A187" s="6" t="s">
        <v>226</v>
      </c>
      <c r="B187" s="6" t="s">
        <v>91</v>
      </c>
      <c r="C187" s="6"/>
      <c r="D187" s="9" t="s">
        <v>242</v>
      </c>
      <c r="E187" s="10">
        <v>1318.91</v>
      </c>
    </row>
    <row r="188" s="1" customFormat="1" ht="21.15" customHeight="1" spans="1:5">
      <c r="A188" s="6" t="s">
        <v>226</v>
      </c>
      <c r="B188" s="6" t="s">
        <v>91</v>
      </c>
      <c r="C188" s="6" t="s">
        <v>152</v>
      </c>
      <c r="D188" s="9" t="s">
        <v>243</v>
      </c>
      <c r="E188" s="8">
        <v>909.26</v>
      </c>
    </row>
    <row r="189" s="1" customFormat="1" ht="21.15" customHeight="1" spans="1:5">
      <c r="A189" s="6" t="s">
        <v>226</v>
      </c>
      <c r="B189" s="6" t="s">
        <v>91</v>
      </c>
      <c r="C189" s="6" t="s">
        <v>82</v>
      </c>
      <c r="D189" s="9" t="s">
        <v>244</v>
      </c>
      <c r="E189" s="8">
        <v>314.1</v>
      </c>
    </row>
    <row r="190" s="1" customFormat="1" ht="21.15" customHeight="1" spans="1:5">
      <c r="A190" s="6" t="s">
        <v>226</v>
      </c>
      <c r="B190" s="6" t="s">
        <v>91</v>
      </c>
      <c r="C190" s="6" t="s">
        <v>109</v>
      </c>
      <c r="D190" s="9" t="s">
        <v>245</v>
      </c>
      <c r="E190" s="10">
        <v>95.55</v>
      </c>
    </row>
    <row r="191" s="1" customFormat="1" ht="21.15" customHeight="1" spans="1:5">
      <c r="A191" s="6" t="s">
        <v>226</v>
      </c>
      <c r="B191" s="6" t="s">
        <v>82</v>
      </c>
      <c r="C191" s="6"/>
      <c r="D191" s="9" t="s">
        <v>246</v>
      </c>
      <c r="E191" s="10">
        <v>1922.37</v>
      </c>
    </row>
    <row r="192" s="1" customFormat="1" ht="21.15" customHeight="1" spans="1:5">
      <c r="A192" s="6" t="s">
        <v>226</v>
      </c>
      <c r="B192" s="6" t="s">
        <v>82</v>
      </c>
      <c r="C192" s="6" t="s">
        <v>73</v>
      </c>
      <c r="D192" s="9" t="s">
        <v>75</v>
      </c>
      <c r="E192" s="10">
        <v>127.96</v>
      </c>
    </row>
    <row r="193" s="1" customFormat="1" ht="21.15" customHeight="1" spans="1:5">
      <c r="A193" s="6" t="s">
        <v>226</v>
      </c>
      <c r="B193" s="6" t="s">
        <v>82</v>
      </c>
      <c r="C193" s="6" t="s">
        <v>82</v>
      </c>
      <c r="D193" s="9" t="s">
        <v>247</v>
      </c>
      <c r="E193" s="10">
        <v>1469.89</v>
      </c>
    </row>
    <row r="194" s="1" customFormat="1" ht="21.15" customHeight="1" spans="1:5">
      <c r="A194" s="6" t="s">
        <v>226</v>
      </c>
      <c r="B194" s="6" t="s">
        <v>82</v>
      </c>
      <c r="C194" s="6" t="s">
        <v>109</v>
      </c>
      <c r="D194" s="9" t="s">
        <v>248</v>
      </c>
      <c r="E194" s="10">
        <v>324.52</v>
      </c>
    </row>
    <row r="195" s="1" customFormat="1" ht="21.15" customHeight="1" spans="1:5">
      <c r="A195" s="6" t="s">
        <v>226</v>
      </c>
      <c r="B195" s="6" t="s">
        <v>109</v>
      </c>
      <c r="C195" s="6"/>
      <c r="D195" s="9" t="s">
        <v>249</v>
      </c>
      <c r="E195" s="8">
        <v>202.4</v>
      </c>
    </row>
    <row r="196" s="1" customFormat="1" ht="21.15" customHeight="1" spans="1:5">
      <c r="A196" s="6" t="s">
        <v>226</v>
      </c>
      <c r="B196" s="6" t="s">
        <v>109</v>
      </c>
      <c r="C196" s="6" t="s">
        <v>109</v>
      </c>
      <c r="D196" s="9" t="s">
        <v>250</v>
      </c>
      <c r="E196" s="10">
        <v>202.4</v>
      </c>
    </row>
    <row r="197" s="1" customFormat="1" ht="21.15" customHeight="1" spans="1:5">
      <c r="A197" s="6" t="s">
        <v>251</v>
      </c>
      <c r="B197" s="6"/>
      <c r="C197" s="6"/>
      <c r="D197" s="9" t="s">
        <v>252</v>
      </c>
      <c r="E197" s="10">
        <v>129853.754213</v>
      </c>
    </row>
    <row r="198" s="1" customFormat="1" ht="21.15" customHeight="1" spans="1:5">
      <c r="A198" s="6" t="s">
        <v>251</v>
      </c>
      <c r="B198" s="6" t="s">
        <v>80</v>
      </c>
      <c r="C198" s="6"/>
      <c r="D198" s="9" t="s">
        <v>253</v>
      </c>
      <c r="E198" s="8">
        <v>87499.944213</v>
      </c>
    </row>
    <row r="199" s="1" customFormat="1" ht="21.15" customHeight="1" spans="1:5">
      <c r="A199" s="6" t="s">
        <v>251</v>
      </c>
      <c r="B199" s="6" t="s">
        <v>80</v>
      </c>
      <c r="C199" s="6" t="s">
        <v>80</v>
      </c>
      <c r="D199" s="9" t="s">
        <v>254</v>
      </c>
      <c r="E199" s="8">
        <v>35034.716142</v>
      </c>
    </row>
    <row r="200" s="1" customFormat="1" ht="21.15" customHeight="1" spans="1:5">
      <c r="A200" s="6" t="s">
        <v>251</v>
      </c>
      <c r="B200" s="6" t="s">
        <v>80</v>
      </c>
      <c r="C200" s="6" t="s">
        <v>87</v>
      </c>
      <c r="D200" s="9" t="s">
        <v>255</v>
      </c>
      <c r="E200" s="10">
        <v>15957.228071</v>
      </c>
    </row>
    <row r="201" s="1" customFormat="1" ht="21.15" customHeight="1" spans="1:5">
      <c r="A201" s="6" t="s">
        <v>251</v>
      </c>
      <c r="B201" s="6" t="s">
        <v>80</v>
      </c>
      <c r="C201" s="6" t="s">
        <v>152</v>
      </c>
      <c r="D201" s="9" t="s">
        <v>256</v>
      </c>
      <c r="E201" s="10">
        <v>35500</v>
      </c>
    </row>
    <row r="202" s="1" customFormat="1" ht="21.15" customHeight="1" spans="1:5">
      <c r="A202" s="6" t="s">
        <v>251</v>
      </c>
      <c r="B202" s="6" t="s">
        <v>80</v>
      </c>
      <c r="C202" s="6" t="s">
        <v>109</v>
      </c>
      <c r="D202" s="9" t="s">
        <v>257</v>
      </c>
      <c r="E202" s="8">
        <v>1008</v>
      </c>
    </row>
    <row r="203" s="1" customFormat="1" ht="21.15" customHeight="1" spans="1:5">
      <c r="A203" s="6" t="s">
        <v>251</v>
      </c>
      <c r="B203" s="6" t="s">
        <v>109</v>
      </c>
      <c r="C203" s="6"/>
      <c r="D203" s="9" t="s">
        <v>258</v>
      </c>
      <c r="E203" s="10">
        <v>2129.66</v>
      </c>
    </row>
    <row r="204" s="1" customFormat="1" ht="21.15" customHeight="1" spans="1:5">
      <c r="A204" s="6" t="s">
        <v>251</v>
      </c>
      <c r="B204" s="6" t="s">
        <v>109</v>
      </c>
      <c r="C204" s="6" t="s">
        <v>109</v>
      </c>
      <c r="D204" s="9" t="s">
        <v>259</v>
      </c>
      <c r="E204" s="8">
        <v>2129.66</v>
      </c>
    </row>
    <row r="205" s="1" customFormat="1" ht="21.15" customHeight="1" spans="1:5">
      <c r="A205" s="6" t="s">
        <v>251</v>
      </c>
      <c r="B205" s="6" t="s">
        <v>76</v>
      </c>
      <c r="C205" s="6"/>
      <c r="D205" s="9" t="s">
        <v>260</v>
      </c>
      <c r="E205" s="8">
        <v>1797.88</v>
      </c>
    </row>
    <row r="206" s="1" customFormat="1" ht="21.15" customHeight="1" spans="1:5">
      <c r="A206" s="6" t="s">
        <v>251</v>
      </c>
      <c r="B206" s="6" t="s">
        <v>76</v>
      </c>
      <c r="C206" s="6" t="s">
        <v>73</v>
      </c>
      <c r="D206" s="9" t="s">
        <v>75</v>
      </c>
      <c r="E206" s="10">
        <v>1342.77</v>
      </c>
    </row>
    <row r="207" s="1" customFormat="1" ht="21.15" customHeight="1" spans="1:5">
      <c r="A207" s="6" t="s">
        <v>251</v>
      </c>
      <c r="B207" s="6" t="s">
        <v>76</v>
      </c>
      <c r="C207" s="6" t="s">
        <v>76</v>
      </c>
      <c r="D207" s="9" t="s">
        <v>77</v>
      </c>
      <c r="E207" s="10">
        <v>314.13</v>
      </c>
    </row>
    <row r="208" s="1" customFormat="1" ht="21.15" customHeight="1" spans="1:5">
      <c r="A208" s="6" t="s">
        <v>251</v>
      </c>
      <c r="B208" s="6" t="s">
        <v>76</v>
      </c>
      <c r="C208" s="6" t="s">
        <v>109</v>
      </c>
      <c r="D208" s="9" t="s">
        <v>261</v>
      </c>
      <c r="E208" s="10">
        <v>140.98</v>
      </c>
    </row>
    <row r="209" s="1" customFormat="1" ht="21.15" customHeight="1" spans="1:5">
      <c r="A209" s="6" t="s">
        <v>251</v>
      </c>
      <c r="B209" s="6" t="s">
        <v>169</v>
      </c>
      <c r="C209" s="6"/>
      <c r="D209" s="9" t="s">
        <v>262</v>
      </c>
      <c r="E209" s="10">
        <v>479.6</v>
      </c>
    </row>
    <row r="210" s="1" customFormat="1" ht="21.15" customHeight="1" spans="1:5">
      <c r="A210" s="6" t="s">
        <v>251</v>
      </c>
      <c r="B210" s="6" t="s">
        <v>169</v>
      </c>
      <c r="C210" s="6" t="s">
        <v>76</v>
      </c>
      <c r="D210" s="9" t="s">
        <v>263</v>
      </c>
      <c r="E210" s="8">
        <v>479.6</v>
      </c>
    </row>
    <row r="211" s="1" customFormat="1" ht="21.15" customHeight="1" spans="1:5">
      <c r="A211" s="6" t="s">
        <v>251</v>
      </c>
      <c r="B211" s="6" t="s">
        <v>118</v>
      </c>
      <c r="C211" s="6"/>
      <c r="D211" s="9" t="s">
        <v>264</v>
      </c>
      <c r="E211" s="10">
        <v>2709.89</v>
      </c>
    </row>
    <row r="212" s="1" customFormat="1" ht="21.15" customHeight="1" spans="1:5">
      <c r="A212" s="6" t="s">
        <v>251</v>
      </c>
      <c r="B212" s="6" t="s">
        <v>118</v>
      </c>
      <c r="C212" s="6" t="s">
        <v>76</v>
      </c>
      <c r="D212" s="9" t="s">
        <v>265</v>
      </c>
      <c r="E212" s="10">
        <v>24.32</v>
      </c>
    </row>
    <row r="213" s="1" customFormat="1" ht="21.15" customHeight="1" spans="1:5">
      <c r="A213" s="6" t="s">
        <v>251</v>
      </c>
      <c r="B213" s="6" t="s">
        <v>118</v>
      </c>
      <c r="C213" s="6" t="s">
        <v>78</v>
      </c>
      <c r="D213" s="9" t="s">
        <v>266</v>
      </c>
      <c r="E213" s="8">
        <v>917.89</v>
      </c>
    </row>
    <row r="214" s="1" customFormat="1" ht="21.15" customHeight="1" spans="1:5">
      <c r="A214" s="6" t="s">
        <v>251</v>
      </c>
      <c r="B214" s="6" t="s">
        <v>118</v>
      </c>
      <c r="C214" s="6" t="s">
        <v>80</v>
      </c>
      <c r="D214" s="9" t="s">
        <v>267</v>
      </c>
      <c r="E214" s="10">
        <v>1767.68</v>
      </c>
    </row>
    <row r="215" s="1" customFormat="1" ht="21.15" customHeight="1" spans="1:5">
      <c r="A215" s="6" t="s">
        <v>251</v>
      </c>
      <c r="B215" s="6" t="s">
        <v>82</v>
      </c>
      <c r="C215" s="6"/>
      <c r="D215" s="9" t="s">
        <v>268</v>
      </c>
      <c r="E215" s="10">
        <v>4256</v>
      </c>
    </row>
    <row r="216" s="1" customFormat="1" ht="21.15" customHeight="1" spans="1:5">
      <c r="A216" s="6" t="s">
        <v>251</v>
      </c>
      <c r="B216" s="6" t="s">
        <v>82</v>
      </c>
      <c r="C216" s="6" t="s">
        <v>109</v>
      </c>
      <c r="D216" s="9" t="s">
        <v>269</v>
      </c>
      <c r="E216" s="10">
        <v>4256</v>
      </c>
    </row>
    <row r="217" s="1" customFormat="1" ht="21.15" customHeight="1" spans="1:5">
      <c r="A217" s="6" t="s">
        <v>251</v>
      </c>
      <c r="B217" s="6" t="s">
        <v>73</v>
      </c>
      <c r="C217" s="6"/>
      <c r="D217" s="9" t="s">
        <v>270</v>
      </c>
      <c r="E217" s="10">
        <v>10633.06</v>
      </c>
    </row>
    <row r="218" s="1" customFormat="1" ht="21.15" customHeight="1" spans="1:5">
      <c r="A218" s="6" t="s">
        <v>251</v>
      </c>
      <c r="B218" s="6" t="s">
        <v>73</v>
      </c>
      <c r="C218" s="6" t="s">
        <v>73</v>
      </c>
      <c r="D218" s="9" t="s">
        <v>75</v>
      </c>
      <c r="E218" s="10">
        <v>2507.2</v>
      </c>
    </row>
    <row r="219" s="1" customFormat="1" ht="21.15" customHeight="1" spans="1:5">
      <c r="A219" s="6" t="s">
        <v>251</v>
      </c>
      <c r="B219" s="6" t="s">
        <v>73</v>
      </c>
      <c r="C219" s="6" t="s">
        <v>76</v>
      </c>
      <c r="D219" s="9" t="s">
        <v>77</v>
      </c>
      <c r="E219" s="10">
        <v>92.05</v>
      </c>
    </row>
    <row r="220" s="1" customFormat="1" ht="21.15" customHeight="1" spans="1:5">
      <c r="A220" s="6" t="s">
        <v>251</v>
      </c>
      <c r="B220" s="6" t="s">
        <v>73</v>
      </c>
      <c r="C220" s="6" t="s">
        <v>87</v>
      </c>
      <c r="D220" s="9" t="s">
        <v>271</v>
      </c>
      <c r="E220" s="10">
        <v>623.93</v>
      </c>
    </row>
    <row r="221" s="1" customFormat="1" ht="21.15" customHeight="1" spans="1:5">
      <c r="A221" s="6" t="s">
        <v>251</v>
      </c>
      <c r="B221" s="6" t="s">
        <v>73</v>
      </c>
      <c r="C221" s="6" t="s">
        <v>221</v>
      </c>
      <c r="D221" s="9" t="s">
        <v>272</v>
      </c>
      <c r="E221" s="8">
        <v>1298.97</v>
      </c>
    </row>
    <row r="222" s="1" customFormat="1" ht="21.15" customHeight="1" spans="1:5">
      <c r="A222" s="6" t="s">
        <v>251</v>
      </c>
      <c r="B222" s="6" t="s">
        <v>73</v>
      </c>
      <c r="C222" s="6" t="s">
        <v>118</v>
      </c>
      <c r="D222" s="9" t="s">
        <v>273</v>
      </c>
      <c r="E222" s="10">
        <v>304.91</v>
      </c>
    </row>
    <row r="223" s="1" customFormat="1" ht="21.15" customHeight="1" spans="1:5">
      <c r="A223" s="6" t="s">
        <v>251</v>
      </c>
      <c r="B223" s="6" t="s">
        <v>73</v>
      </c>
      <c r="C223" s="6" t="s">
        <v>148</v>
      </c>
      <c r="D223" s="9" t="s">
        <v>274</v>
      </c>
      <c r="E223" s="10">
        <v>6.84</v>
      </c>
    </row>
    <row r="224" s="1" customFormat="1" ht="21.15" customHeight="1" spans="1:5">
      <c r="A224" s="6" t="s">
        <v>251</v>
      </c>
      <c r="B224" s="6" t="s">
        <v>73</v>
      </c>
      <c r="C224" s="6" t="s">
        <v>109</v>
      </c>
      <c r="D224" s="9" t="s">
        <v>275</v>
      </c>
      <c r="E224" s="10">
        <v>5799.16</v>
      </c>
    </row>
    <row r="225" s="1" customFormat="1" ht="21.15" customHeight="1" spans="1:5">
      <c r="A225" s="6" t="s">
        <v>251</v>
      </c>
      <c r="B225" s="6" t="s">
        <v>84</v>
      </c>
      <c r="C225" s="6"/>
      <c r="D225" s="9" t="s">
        <v>276</v>
      </c>
      <c r="E225" s="10">
        <v>2662.58</v>
      </c>
    </row>
    <row r="226" s="1" customFormat="1" ht="21.15" customHeight="1" spans="1:5">
      <c r="A226" s="6" t="s">
        <v>251</v>
      </c>
      <c r="B226" s="6" t="s">
        <v>84</v>
      </c>
      <c r="C226" s="6" t="s">
        <v>73</v>
      </c>
      <c r="D226" s="9" t="s">
        <v>75</v>
      </c>
      <c r="E226" s="8">
        <v>580.8</v>
      </c>
    </row>
    <row r="227" s="1" customFormat="1" ht="21.15" customHeight="1" spans="1:5">
      <c r="A227" s="6" t="s">
        <v>251</v>
      </c>
      <c r="B227" s="6" t="s">
        <v>84</v>
      </c>
      <c r="C227" s="6" t="s">
        <v>78</v>
      </c>
      <c r="D227" s="9" t="s">
        <v>277</v>
      </c>
      <c r="E227" s="10">
        <v>43.78</v>
      </c>
    </row>
    <row r="228" s="1" customFormat="1" ht="21.15" customHeight="1" spans="1:5">
      <c r="A228" s="6" t="s">
        <v>251</v>
      </c>
      <c r="B228" s="6" t="s">
        <v>84</v>
      </c>
      <c r="C228" s="6" t="s">
        <v>152</v>
      </c>
      <c r="D228" s="9" t="s">
        <v>278</v>
      </c>
      <c r="E228" s="8">
        <v>270</v>
      </c>
    </row>
    <row r="229" s="1" customFormat="1" ht="21.15" customHeight="1" spans="1:5">
      <c r="A229" s="6" t="s">
        <v>251</v>
      </c>
      <c r="B229" s="6" t="s">
        <v>84</v>
      </c>
      <c r="C229" s="6" t="s">
        <v>109</v>
      </c>
      <c r="D229" s="9" t="s">
        <v>279</v>
      </c>
      <c r="E229" s="8">
        <v>1768</v>
      </c>
    </row>
    <row r="230" s="1" customFormat="1" ht="21.15" customHeight="1" spans="1:5">
      <c r="A230" s="6" t="s">
        <v>251</v>
      </c>
      <c r="B230" s="6" t="s">
        <v>138</v>
      </c>
      <c r="C230" s="6"/>
      <c r="D230" s="9" t="s">
        <v>280</v>
      </c>
      <c r="E230" s="10">
        <v>1597.48</v>
      </c>
    </row>
    <row r="231" s="1" customFormat="1" ht="21.15" customHeight="1" spans="1:5">
      <c r="A231" s="6" t="s">
        <v>251</v>
      </c>
      <c r="B231" s="6" t="s">
        <v>138</v>
      </c>
      <c r="C231" s="6" t="s">
        <v>73</v>
      </c>
      <c r="D231" s="9" t="s">
        <v>75</v>
      </c>
      <c r="E231" s="10">
        <v>826.2</v>
      </c>
    </row>
    <row r="232" s="1" customFormat="1" ht="21.15" customHeight="1" spans="1:5">
      <c r="A232" s="6" t="s">
        <v>251</v>
      </c>
      <c r="B232" s="6" t="s">
        <v>138</v>
      </c>
      <c r="C232" s="6" t="s">
        <v>80</v>
      </c>
      <c r="D232" s="9" t="s">
        <v>281</v>
      </c>
      <c r="E232" s="8">
        <v>434.18</v>
      </c>
    </row>
    <row r="233" s="1" customFormat="1" ht="21.15" customHeight="1" spans="1:5">
      <c r="A233" s="6" t="s">
        <v>251</v>
      </c>
      <c r="B233" s="6" t="s">
        <v>138</v>
      </c>
      <c r="C233" s="6" t="s">
        <v>109</v>
      </c>
      <c r="D233" s="9" t="s">
        <v>282</v>
      </c>
      <c r="E233" s="10">
        <v>337.1</v>
      </c>
    </row>
    <row r="234" s="1" customFormat="1" ht="21.15" customHeight="1" spans="1:5">
      <c r="A234" s="6" t="s">
        <v>251</v>
      </c>
      <c r="B234" s="6" t="s">
        <v>221</v>
      </c>
      <c r="C234" s="6"/>
      <c r="D234" s="9" t="s">
        <v>283</v>
      </c>
      <c r="E234" s="10">
        <v>5886.5</v>
      </c>
    </row>
    <row r="235" s="1" customFormat="1" ht="21.15" customHeight="1" spans="1:5">
      <c r="A235" s="6" t="s">
        <v>251</v>
      </c>
      <c r="B235" s="6" t="s">
        <v>221</v>
      </c>
      <c r="C235" s="6" t="s">
        <v>76</v>
      </c>
      <c r="D235" s="9" t="s">
        <v>284</v>
      </c>
      <c r="E235" s="10">
        <v>359.1</v>
      </c>
    </row>
    <row r="236" s="1" customFormat="1" ht="21.15" customHeight="1" spans="1:5">
      <c r="A236" s="6" t="s">
        <v>251</v>
      </c>
      <c r="B236" s="6" t="s">
        <v>221</v>
      </c>
      <c r="C236" s="6" t="s">
        <v>91</v>
      </c>
      <c r="D236" s="9" t="s">
        <v>285</v>
      </c>
      <c r="E236" s="10">
        <v>801.4</v>
      </c>
    </row>
    <row r="237" s="1" customFormat="1" ht="21.15" customHeight="1" spans="1:5">
      <c r="A237" s="6" t="s">
        <v>251</v>
      </c>
      <c r="B237" s="6" t="s">
        <v>221</v>
      </c>
      <c r="C237" s="6" t="s">
        <v>109</v>
      </c>
      <c r="D237" s="9" t="s">
        <v>286</v>
      </c>
      <c r="E237" s="10">
        <v>4726</v>
      </c>
    </row>
    <row r="238" s="1" customFormat="1" ht="21.15" customHeight="1" spans="1:5">
      <c r="A238" s="6" t="s">
        <v>251</v>
      </c>
      <c r="B238" s="6" t="s">
        <v>287</v>
      </c>
      <c r="C238" s="6"/>
      <c r="D238" s="9" t="s">
        <v>288</v>
      </c>
      <c r="E238" s="10">
        <v>4301.16</v>
      </c>
    </row>
    <row r="239" s="1" customFormat="1" ht="21.15" customHeight="1" spans="1:5">
      <c r="A239" s="6" t="s">
        <v>251</v>
      </c>
      <c r="B239" s="6" t="s">
        <v>287</v>
      </c>
      <c r="C239" s="6" t="s">
        <v>76</v>
      </c>
      <c r="D239" s="9" t="s">
        <v>289</v>
      </c>
      <c r="E239" s="8">
        <v>21.16</v>
      </c>
    </row>
    <row r="240" s="1" customFormat="1" ht="21.15" customHeight="1" spans="1:5">
      <c r="A240" s="6" t="s">
        <v>251</v>
      </c>
      <c r="B240" s="6" t="s">
        <v>287</v>
      </c>
      <c r="C240" s="6" t="s">
        <v>109</v>
      </c>
      <c r="D240" s="9" t="s">
        <v>290</v>
      </c>
      <c r="E240" s="10">
        <v>4280</v>
      </c>
    </row>
    <row r="241" s="1" customFormat="1" ht="21.15" customHeight="1" spans="1:5">
      <c r="A241" s="6" t="s">
        <v>251</v>
      </c>
      <c r="B241" s="6" t="s">
        <v>152</v>
      </c>
      <c r="C241" s="6"/>
      <c r="D241" s="9" t="s">
        <v>291</v>
      </c>
      <c r="E241" s="10">
        <v>1250</v>
      </c>
    </row>
    <row r="242" s="1" customFormat="1" ht="21.15" customHeight="1" spans="1:5">
      <c r="A242" s="6" t="s">
        <v>251</v>
      </c>
      <c r="B242" s="6" t="s">
        <v>152</v>
      </c>
      <c r="C242" s="6" t="s">
        <v>109</v>
      </c>
      <c r="D242" s="9" t="s">
        <v>292</v>
      </c>
      <c r="E242" s="8">
        <v>1250</v>
      </c>
    </row>
    <row r="243" s="1" customFormat="1" ht="21.15" customHeight="1" spans="1:5">
      <c r="A243" s="6" t="s">
        <v>251</v>
      </c>
      <c r="B243" s="6" t="s">
        <v>293</v>
      </c>
      <c r="C243" s="6"/>
      <c r="D243" s="9" t="s">
        <v>294</v>
      </c>
      <c r="E243" s="10">
        <v>4350</v>
      </c>
    </row>
    <row r="244" s="1" customFormat="1" ht="21.15" customHeight="1" spans="1:5">
      <c r="A244" s="6" t="s">
        <v>251</v>
      </c>
      <c r="B244" s="6" t="s">
        <v>293</v>
      </c>
      <c r="C244" s="6" t="s">
        <v>73</v>
      </c>
      <c r="D244" s="9" t="s">
        <v>295</v>
      </c>
      <c r="E244" s="8">
        <v>4350</v>
      </c>
    </row>
    <row r="245" s="1" customFormat="1" ht="21.15" customHeight="1" spans="1:5">
      <c r="A245" s="6" t="s">
        <v>251</v>
      </c>
      <c r="B245" s="6" t="s">
        <v>133</v>
      </c>
      <c r="C245" s="6"/>
      <c r="D245" s="9" t="s">
        <v>296</v>
      </c>
      <c r="E245" s="10">
        <v>300</v>
      </c>
    </row>
    <row r="246" s="1" customFormat="1" ht="21.15" customHeight="1" spans="1:5">
      <c r="A246" s="6" t="s">
        <v>251</v>
      </c>
      <c r="B246" s="6" t="s">
        <v>133</v>
      </c>
      <c r="C246" s="6" t="s">
        <v>109</v>
      </c>
      <c r="D246" s="9" t="s">
        <v>297</v>
      </c>
      <c r="E246" s="10">
        <v>300</v>
      </c>
    </row>
    <row r="247" s="1" customFormat="1" ht="21.15" customHeight="1" spans="1:5">
      <c r="A247" s="6" t="s">
        <v>298</v>
      </c>
      <c r="B247" s="6"/>
      <c r="C247" s="6"/>
      <c r="D247" s="9" t="s">
        <v>299</v>
      </c>
      <c r="E247" s="8">
        <v>64714.015787</v>
      </c>
    </row>
    <row r="248" s="1" customFormat="1" ht="21.15" customHeight="1" spans="1:5">
      <c r="A248" s="6" t="s">
        <v>298</v>
      </c>
      <c r="B248" s="6" t="s">
        <v>84</v>
      </c>
      <c r="C248" s="6"/>
      <c r="D248" s="9" t="s">
        <v>300</v>
      </c>
      <c r="E248" s="10">
        <v>24507.775787</v>
      </c>
    </row>
    <row r="249" s="1" customFormat="1" ht="21.15" customHeight="1" spans="1:5">
      <c r="A249" s="6" t="s">
        <v>298</v>
      </c>
      <c r="B249" s="6" t="s">
        <v>84</v>
      </c>
      <c r="C249" s="6" t="s">
        <v>73</v>
      </c>
      <c r="D249" s="9" t="s">
        <v>301</v>
      </c>
      <c r="E249" s="8">
        <v>7901.43</v>
      </c>
    </row>
    <row r="250" s="1" customFormat="1" ht="21.15" customHeight="1" spans="1:5">
      <c r="A250" s="6" t="s">
        <v>298</v>
      </c>
      <c r="B250" s="6" t="s">
        <v>84</v>
      </c>
      <c r="C250" s="6" t="s">
        <v>76</v>
      </c>
      <c r="D250" s="9" t="s">
        <v>302</v>
      </c>
      <c r="E250" s="10">
        <v>2755.205787</v>
      </c>
    </row>
    <row r="251" s="1" customFormat="1" ht="21.15" customHeight="1" spans="1:5">
      <c r="A251" s="6" t="s">
        <v>298</v>
      </c>
      <c r="B251" s="6" t="s">
        <v>84</v>
      </c>
      <c r="C251" s="6" t="s">
        <v>91</v>
      </c>
      <c r="D251" s="9" t="s">
        <v>303</v>
      </c>
      <c r="E251" s="8">
        <v>544.11</v>
      </c>
    </row>
    <row r="252" s="1" customFormat="1" ht="21.15" customHeight="1" spans="1:5">
      <c r="A252" s="6" t="s">
        <v>298</v>
      </c>
      <c r="B252" s="6" t="s">
        <v>84</v>
      </c>
      <c r="C252" s="6" t="s">
        <v>109</v>
      </c>
      <c r="D252" s="9" t="s">
        <v>304</v>
      </c>
      <c r="E252" s="10">
        <v>13307.03</v>
      </c>
    </row>
    <row r="253" s="1" customFormat="1" ht="21.15" customHeight="1" spans="1:5">
      <c r="A253" s="6" t="s">
        <v>298</v>
      </c>
      <c r="B253" s="6" t="s">
        <v>73</v>
      </c>
      <c r="C253" s="6"/>
      <c r="D253" s="9" t="s">
        <v>305</v>
      </c>
      <c r="E253" s="8">
        <v>2473.15</v>
      </c>
    </row>
    <row r="254" s="1" customFormat="1" ht="21.15" customHeight="1" spans="1:5">
      <c r="A254" s="6" t="s">
        <v>298</v>
      </c>
      <c r="B254" s="6" t="s">
        <v>73</v>
      </c>
      <c r="C254" s="6" t="s">
        <v>73</v>
      </c>
      <c r="D254" s="9" t="s">
        <v>75</v>
      </c>
      <c r="E254" s="8">
        <v>1955.63</v>
      </c>
    </row>
    <row r="255" s="1" customFormat="1" ht="21.15" customHeight="1" spans="1:5">
      <c r="A255" s="6" t="s">
        <v>298</v>
      </c>
      <c r="B255" s="6" t="s">
        <v>73</v>
      </c>
      <c r="C255" s="6" t="s">
        <v>109</v>
      </c>
      <c r="D255" s="9" t="s">
        <v>306</v>
      </c>
      <c r="E255" s="10">
        <v>517.52</v>
      </c>
    </row>
    <row r="256" s="1" customFormat="1" ht="21.15" customHeight="1" spans="1:5">
      <c r="A256" s="6" t="s">
        <v>298</v>
      </c>
      <c r="B256" s="6" t="s">
        <v>78</v>
      </c>
      <c r="C256" s="6"/>
      <c r="D256" s="9" t="s">
        <v>307</v>
      </c>
      <c r="E256" s="10">
        <v>12671.6</v>
      </c>
    </row>
    <row r="257" s="1" customFormat="1" ht="21.15" customHeight="1" spans="1:5">
      <c r="A257" s="6" t="s">
        <v>298</v>
      </c>
      <c r="B257" s="6" t="s">
        <v>78</v>
      </c>
      <c r="C257" s="6" t="s">
        <v>73</v>
      </c>
      <c r="D257" s="9" t="s">
        <v>308</v>
      </c>
      <c r="E257" s="8">
        <v>2724.67</v>
      </c>
    </row>
    <row r="258" s="1" customFormat="1" ht="21.15" customHeight="1" spans="1:5">
      <c r="A258" s="6" t="s">
        <v>298</v>
      </c>
      <c r="B258" s="6" t="s">
        <v>78</v>
      </c>
      <c r="C258" s="6" t="s">
        <v>76</v>
      </c>
      <c r="D258" s="9" t="s">
        <v>309</v>
      </c>
      <c r="E258" s="10">
        <v>394.79</v>
      </c>
    </row>
    <row r="259" s="1" customFormat="1" ht="21.15" customHeight="1" spans="1:5">
      <c r="A259" s="6" t="s">
        <v>298</v>
      </c>
      <c r="B259" s="6" t="s">
        <v>78</v>
      </c>
      <c r="C259" s="6" t="s">
        <v>91</v>
      </c>
      <c r="D259" s="9" t="s">
        <v>310</v>
      </c>
      <c r="E259" s="10">
        <v>1194.56</v>
      </c>
    </row>
    <row r="260" s="1" customFormat="1" ht="21.15" customHeight="1" spans="1:5">
      <c r="A260" s="6" t="s">
        <v>298</v>
      </c>
      <c r="B260" s="6" t="s">
        <v>78</v>
      </c>
      <c r="C260" s="6" t="s">
        <v>87</v>
      </c>
      <c r="D260" s="9" t="s">
        <v>311</v>
      </c>
      <c r="E260" s="8">
        <v>4490.38</v>
      </c>
    </row>
    <row r="261" s="1" customFormat="1" ht="21.15" customHeight="1" spans="1:5">
      <c r="A261" s="6" t="s">
        <v>298</v>
      </c>
      <c r="B261" s="6" t="s">
        <v>78</v>
      </c>
      <c r="C261" s="6" t="s">
        <v>82</v>
      </c>
      <c r="D261" s="9" t="s">
        <v>312</v>
      </c>
      <c r="E261" s="10">
        <v>2000</v>
      </c>
    </row>
    <row r="262" s="1" customFormat="1" ht="21.15" customHeight="1" spans="1:5">
      <c r="A262" s="6" t="s">
        <v>298</v>
      </c>
      <c r="B262" s="6" t="s">
        <v>78</v>
      </c>
      <c r="C262" s="6" t="s">
        <v>221</v>
      </c>
      <c r="D262" s="9" t="s">
        <v>313</v>
      </c>
      <c r="E262" s="10">
        <v>419.6</v>
      </c>
    </row>
    <row r="263" s="1" customFormat="1" ht="21.15" customHeight="1" spans="1:5">
      <c r="A263" s="6" t="s">
        <v>298</v>
      </c>
      <c r="B263" s="6" t="s">
        <v>78</v>
      </c>
      <c r="C263" s="6" t="s">
        <v>118</v>
      </c>
      <c r="D263" s="9" t="s">
        <v>314</v>
      </c>
      <c r="E263" s="10">
        <v>1000</v>
      </c>
    </row>
    <row r="264" s="1" customFormat="1" ht="21.15" customHeight="1" spans="1:5">
      <c r="A264" s="6" t="s">
        <v>298</v>
      </c>
      <c r="B264" s="6" t="s">
        <v>78</v>
      </c>
      <c r="C264" s="6" t="s">
        <v>109</v>
      </c>
      <c r="D264" s="9" t="s">
        <v>315</v>
      </c>
      <c r="E264" s="10">
        <v>447.6</v>
      </c>
    </row>
    <row r="265" s="1" customFormat="1" ht="21.15" customHeight="1" spans="1:5">
      <c r="A265" s="6" t="s">
        <v>298</v>
      </c>
      <c r="B265" s="6" t="s">
        <v>152</v>
      </c>
      <c r="C265" s="6"/>
      <c r="D265" s="9" t="s">
        <v>316</v>
      </c>
      <c r="E265" s="8">
        <v>6115</v>
      </c>
    </row>
    <row r="266" s="1" customFormat="1" ht="21.15" customHeight="1" spans="1:5">
      <c r="A266" s="6" t="s">
        <v>298</v>
      </c>
      <c r="B266" s="6" t="s">
        <v>152</v>
      </c>
      <c r="C266" s="6" t="s">
        <v>317</v>
      </c>
      <c r="D266" s="9" t="s">
        <v>318</v>
      </c>
      <c r="E266" s="10">
        <v>1112</v>
      </c>
    </row>
    <row r="267" s="1" customFormat="1" ht="21.15" customHeight="1" spans="1:5">
      <c r="A267" s="6" t="s">
        <v>298</v>
      </c>
      <c r="B267" s="6" t="s">
        <v>152</v>
      </c>
      <c r="C267" s="6" t="s">
        <v>109</v>
      </c>
      <c r="D267" s="9" t="s">
        <v>319</v>
      </c>
      <c r="E267" s="8">
        <v>5003</v>
      </c>
    </row>
    <row r="268" s="1" customFormat="1" ht="21.15" customHeight="1" spans="1:5">
      <c r="A268" s="6" t="s">
        <v>298</v>
      </c>
      <c r="B268" s="6" t="s">
        <v>76</v>
      </c>
      <c r="C268" s="6"/>
      <c r="D268" s="9" t="s">
        <v>320</v>
      </c>
      <c r="E268" s="10">
        <v>9904.21</v>
      </c>
    </row>
    <row r="269" s="1" customFormat="1" ht="21.15" customHeight="1" spans="1:5">
      <c r="A269" s="6" t="s">
        <v>298</v>
      </c>
      <c r="B269" s="6" t="s">
        <v>76</v>
      </c>
      <c r="C269" s="6" t="s">
        <v>73</v>
      </c>
      <c r="D269" s="9" t="s">
        <v>321</v>
      </c>
      <c r="E269" s="8">
        <v>4414.21</v>
      </c>
    </row>
    <row r="270" s="1" customFormat="1" ht="21.15" customHeight="1" spans="1:5">
      <c r="A270" s="6" t="s">
        <v>298</v>
      </c>
      <c r="B270" s="6" t="s">
        <v>76</v>
      </c>
      <c r="C270" s="6" t="s">
        <v>76</v>
      </c>
      <c r="D270" s="9" t="s">
        <v>322</v>
      </c>
      <c r="E270" s="8">
        <v>816.62</v>
      </c>
    </row>
    <row r="271" s="1" customFormat="1" ht="21.15" customHeight="1" spans="1:5">
      <c r="A271" s="6" t="s">
        <v>298</v>
      </c>
      <c r="B271" s="6" t="s">
        <v>76</v>
      </c>
      <c r="C271" s="6" t="s">
        <v>91</v>
      </c>
      <c r="D271" s="9" t="s">
        <v>323</v>
      </c>
      <c r="E271" s="10">
        <v>2485.41</v>
      </c>
    </row>
    <row r="272" s="1" customFormat="1" ht="21.15" customHeight="1" spans="1:5">
      <c r="A272" s="6" t="s">
        <v>298</v>
      </c>
      <c r="B272" s="6" t="s">
        <v>76</v>
      </c>
      <c r="C272" s="6" t="s">
        <v>80</v>
      </c>
      <c r="D272" s="9" t="s">
        <v>324</v>
      </c>
      <c r="E272" s="10">
        <v>2187.97</v>
      </c>
    </row>
    <row r="273" s="1" customFormat="1" ht="21.15" customHeight="1" spans="1:5">
      <c r="A273" s="6" t="s">
        <v>298</v>
      </c>
      <c r="B273" s="6" t="s">
        <v>325</v>
      </c>
      <c r="C273" s="6"/>
      <c r="D273" s="9" t="s">
        <v>326</v>
      </c>
      <c r="E273" s="10">
        <v>1528.07</v>
      </c>
    </row>
    <row r="274" s="1" customFormat="1" ht="21.15" customHeight="1" spans="1:5">
      <c r="A274" s="6" t="s">
        <v>298</v>
      </c>
      <c r="B274" s="6" t="s">
        <v>325</v>
      </c>
      <c r="C274" s="6" t="s">
        <v>73</v>
      </c>
      <c r="D274" s="9" t="s">
        <v>75</v>
      </c>
      <c r="E274" s="10">
        <v>834.54</v>
      </c>
    </row>
    <row r="275" s="1" customFormat="1" ht="21.15" customHeight="1" spans="1:5">
      <c r="A275" s="6" t="s">
        <v>298</v>
      </c>
      <c r="B275" s="6" t="s">
        <v>325</v>
      </c>
      <c r="C275" s="6" t="s">
        <v>76</v>
      </c>
      <c r="D275" s="9" t="s">
        <v>77</v>
      </c>
      <c r="E275" s="10">
        <v>594.03</v>
      </c>
    </row>
    <row r="276" s="1" customFormat="1" ht="21.15" customHeight="1" spans="1:5">
      <c r="A276" s="6" t="s">
        <v>298</v>
      </c>
      <c r="B276" s="6" t="s">
        <v>325</v>
      </c>
      <c r="C276" s="6" t="s">
        <v>95</v>
      </c>
      <c r="D276" s="9" t="s">
        <v>96</v>
      </c>
      <c r="E276" s="10">
        <v>95.5</v>
      </c>
    </row>
    <row r="277" s="1" customFormat="1" ht="21.15" customHeight="1" spans="1:5">
      <c r="A277" s="6" t="s">
        <v>298</v>
      </c>
      <c r="B277" s="6" t="s">
        <v>325</v>
      </c>
      <c r="C277" s="6" t="s">
        <v>109</v>
      </c>
      <c r="D277" s="9" t="s">
        <v>327</v>
      </c>
      <c r="E277" s="10">
        <v>4</v>
      </c>
    </row>
    <row r="278" s="1" customFormat="1" ht="21.15" customHeight="1" spans="1:5">
      <c r="A278" s="6" t="s">
        <v>298</v>
      </c>
      <c r="B278" s="6" t="s">
        <v>179</v>
      </c>
      <c r="C278" s="6"/>
      <c r="D278" s="9" t="s">
        <v>328</v>
      </c>
      <c r="E278" s="10">
        <v>7000</v>
      </c>
    </row>
    <row r="279" s="1" customFormat="1" ht="21.15" customHeight="1" spans="1:5">
      <c r="A279" s="6" t="s">
        <v>298</v>
      </c>
      <c r="B279" s="6" t="s">
        <v>179</v>
      </c>
      <c r="C279" s="6" t="s">
        <v>73</v>
      </c>
      <c r="D279" s="9" t="s">
        <v>329</v>
      </c>
      <c r="E279" s="10">
        <v>7000</v>
      </c>
    </row>
    <row r="280" s="1" customFormat="1" ht="21.15" customHeight="1" spans="1:5">
      <c r="A280" s="6" t="s">
        <v>298</v>
      </c>
      <c r="B280" s="6" t="s">
        <v>293</v>
      </c>
      <c r="C280" s="6"/>
      <c r="D280" s="9" t="s">
        <v>330</v>
      </c>
      <c r="E280" s="8">
        <v>260</v>
      </c>
    </row>
    <row r="281" s="1" customFormat="1" ht="21.15" customHeight="1" spans="1:5">
      <c r="A281" s="6" t="s">
        <v>298</v>
      </c>
      <c r="B281" s="6" t="s">
        <v>293</v>
      </c>
      <c r="C281" s="6" t="s">
        <v>76</v>
      </c>
      <c r="D281" s="9" t="s">
        <v>331</v>
      </c>
      <c r="E281" s="10">
        <v>260</v>
      </c>
    </row>
    <row r="282" s="1" customFormat="1" ht="21.15" customHeight="1" spans="1:5">
      <c r="A282" s="6" t="s">
        <v>298</v>
      </c>
      <c r="B282" s="6" t="s">
        <v>109</v>
      </c>
      <c r="C282" s="6"/>
      <c r="D282" s="9" t="s">
        <v>332</v>
      </c>
      <c r="E282" s="10">
        <v>254.21</v>
      </c>
    </row>
    <row r="283" s="1" customFormat="1" ht="21.15" customHeight="1" spans="1:5">
      <c r="A283" s="6" t="s">
        <v>298</v>
      </c>
      <c r="B283" s="6" t="s">
        <v>109</v>
      </c>
      <c r="C283" s="6" t="s">
        <v>109</v>
      </c>
      <c r="D283" s="9" t="s">
        <v>333</v>
      </c>
      <c r="E283" s="8">
        <v>254.21</v>
      </c>
    </row>
    <row r="284" s="1" customFormat="1" ht="21.15" customHeight="1" spans="1:5">
      <c r="A284" s="6" t="s">
        <v>334</v>
      </c>
      <c r="B284" s="6"/>
      <c r="C284" s="6"/>
      <c r="D284" s="9" t="s">
        <v>335</v>
      </c>
      <c r="E284" s="10">
        <v>13003.95</v>
      </c>
    </row>
    <row r="285" s="1" customFormat="1" ht="21.15" customHeight="1" spans="1:5">
      <c r="A285" s="6" t="s">
        <v>334</v>
      </c>
      <c r="B285" s="6" t="s">
        <v>336</v>
      </c>
      <c r="C285" s="6"/>
      <c r="D285" s="9" t="s">
        <v>337</v>
      </c>
      <c r="E285" s="10">
        <v>112.19</v>
      </c>
    </row>
    <row r="286" s="1" customFormat="1" ht="21.15" customHeight="1" spans="1:5">
      <c r="A286" s="6" t="s">
        <v>334</v>
      </c>
      <c r="B286" s="6" t="s">
        <v>336</v>
      </c>
      <c r="C286" s="6" t="s">
        <v>95</v>
      </c>
      <c r="D286" s="9" t="s">
        <v>96</v>
      </c>
      <c r="E286" s="8">
        <v>104.59</v>
      </c>
    </row>
    <row r="287" s="1" customFormat="1" ht="21.15" customHeight="1" spans="1:5">
      <c r="A287" s="6" t="s">
        <v>334</v>
      </c>
      <c r="B287" s="6" t="s">
        <v>336</v>
      </c>
      <c r="C287" s="6" t="s">
        <v>109</v>
      </c>
      <c r="D287" s="9" t="s">
        <v>338</v>
      </c>
      <c r="E287" s="10">
        <v>7.6</v>
      </c>
    </row>
    <row r="288" s="1" customFormat="1" ht="21.15" customHeight="1" spans="1:5">
      <c r="A288" s="6" t="s">
        <v>334</v>
      </c>
      <c r="B288" s="6" t="s">
        <v>73</v>
      </c>
      <c r="C288" s="6"/>
      <c r="D288" s="9" t="s">
        <v>339</v>
      </c>
      <c r="E288" s="8">
        <v>12775.26</v>
      </c>
    </row>
    <row r="289" s="1" customFormat="1" ht="21.15" customHeight="1" spans="1:5">
      <c r="A289" s="6" t="s">
        <v>334</v>
      </c>
      <c r="B289" s="6" t="s">
        <v>73</v>
      </c>
      <c r="C289" s="6" t="s">
        <v>73</v>
      </c>
      <c r="D289" s="9" t="s">
        <v>75</v>
      </c>
      <c r="E289" s="10">
        <v>11190.27</v>
      </c>
    </row>
    <row r="290" s="1" customFormat="1" ht="21.15" customHeight="1" spans="1:5">
      <c r="A290" s="6" t="s">
        <v>334</v>
      </c>
      <c r="B290" s="6" t="s">
        <v>73</v>
      </c>
      <c r="C290" s="6" t="s">
        <v>76</v>
      </c>
      <c r="D290" s="9" t="s">
        <v>77</v>
      </c>
      <c r="E290" s="10">
        <v>1584.99</v>
      </c>
    </row>
    <row r="291" s="1" customFormat="1" ht="21.15" customHeight="1" spans="1:5">
      <c r="A291" s="6" t="s">
        <v>334</v>
      </c>
      <c r="B291" s="6" t="s">
        <v>76</v>
      </c>
      <c r="C291" s="6"/>
      <c r="D291" s="9" t="s">
        <v>340</v>
      </c>
      <c r="E291" s="8">
        <v>99.7</v>
      </c>
    </row>
    <row r="292" s="1" customFormat="1" ht="21.15" customHeight="1" spans="1:5">
      <c r="A292" s="6" t="s">
        <v>334</v>
      </c>
      <c r="B292" s="6" t="s">
        <v>76</v>
      </c>
      <c r="C292" s="6" t="s">
        <v>91</v>
      </c>
      <c r="D292" s="9" t="s">
        <v>341</v>
      </c>
      <c r="E292" s="10">
        <v>99.7</v>
      </c>
    </row>
    <row r="293" s="1" customFormat="1" ht="21.15" customHeight="1" spans="1:5">
      <c r="A293" s="6" t="s">
        <v>334</v>
      </c>
      <c r="B293" s="6" t="s">
        <v>84</v>
      </c>
      <c r="C293" s="6"/>
      <c r="D293" s="9" t="s">
        <v>342</v>
      </c>
      <c r="E293" s="10">
        <v>16.8</v>
      </c>
    </row>
    <row r="294" s="1" customFormat="1" ht="21.15" customHeight="1" spans="1:5">
      <c r="A294" s="6" t="s">
        <v>334</v>
      </c>
      <c r="B294" s="6" t="s">
        <v>84</v>
      </c>
      <c r="C294" s="6" t="s">
        <v>73</v>
      </c>
      <c r="D294" s="9" t="s">
        <v>343</v>
      </c>
      <c r="E294" s="8">
        <v>16.8</v>
      </c>
    </row>
    <row r="295" s="1" customFormat="1" ht="21.15" customHeight="1" spans="1:5">
      <c r="A295" s="6" t="s">
        <v>344</v>
      </c>
      <c r="B295" s="6"/>
      <c r="C295" s="6"/>
      <c r="D295" s="9" t="s">
        <v>345</v>
      </c>
      <c r="E295" s="10">
        <v>30198.48</v>
      </c>
    </row>
    <row r="296" s="1" customFormat="1" ht="21.15" customHeight="1" spans="1:5">
      <c r="A296" s="6" t="s">
        <v>344</v>
      </c>
      <c r="B296" s="6" t="s">
        <v>73</v>
      </c>
      <c r="C296" s="6"/>
      <c r="D296" s="9" t="s">
        <v>346</v>
      </c>
      <c r="E296" s="8">
        <v>5312.68</v>
      </c>
    </row>
    <row r="297" s="1" customFormat="1" ht="21.15" customHeight="1" spans="1:5">
      <c r="A297" s="6" t="s">
        <v>344</v>
      </c>
      <c r="B297" s="6" t="s">
        <v>73</v>
      </c>
      <c r="C297" s="6" t="s">
        <v>73</v>
      </c>
      <c r="D297" s="9" t="s">
        <v>75</v>
      </c>
      <c r="E297" s="10">
        <v>3467.33</v>
      </c>
    </row>
    <row r="298" s="1" customFormat="1" ht="21.15" customHeight="1" spans="1:5">
      <c r="A298" s="6" t="s">
        <v>344</v>
      </c>
      <c r="B298" s="6" t="s">
        <v>73</v>
      </c>
      <c r="C298" s="6" t="s">
        <v>76</v>
      </c>
      <c r="D298" s="9" t="s">
        <v>77</v>
      </c>
      <c r="E298" s="8">
        <v>22.8</v>
      </c>
    </row>
    <row r="299" s="1" customFormat="1" ht="21.15" customHeight="1" spans="1:5">
      <c r="A299" s="6" t="s">
        <v>344</v>
      </c>
      <c r="B299" s="6" t="s">
        <v>73</v>
      </c>
      <c r="C299" s="6" t="s">
        <v>78</v>
      </c>
      <c r="D299" s="9" t="s">
        <v>347</v>
      </c>
      <c r="E299" s="10">
        <v>546.2</v>
      </c>
    </row>
    <row r="300" s="1" customFormat="1" ht="21.15" customHeight="1" spans="1:5">
      <c r="A300" s="6" t="s">
        <v>344</v>
      </c>
      <c r="B300" s="6" t="s">
        <v>73</v>
      </c>
      <c r="C300" s="6" t="s">
        <v>109</v>
      </c>
      <c r="D300" s="9" t="s">
        <v>348</v>
      </c>
      <c r="E300" s="8">
        <v>1276.35</v>
      </c>
    </row>
    <row r="301" s="1" customFormat="1" ht="21.15" customHeight="1" spans="1:5">
      <c r="A301" s="6" t="s">
        <v>344</v>
      </c>
      <c r="B301" s="6" t="s">
        <v>87</v>
      </c>
      <c r="C301" s="6"/>
      <c r="D301" s="9" t="s">
        <v>349</v>
      </c>
      <c r="E301" s="8">
        <v>1600.44</v>
      </c>
    </row>
    <row r="302" s="1" customFormat="1" ht="21.15" customHeight="1" spans="1:5">
      <c r="A302" s="6" t="s">
        <v>344</v>
      </c>
      <c r="B302" s="6" t="s">
        <v>87</v>
      </c>
      <c r="C302" s="6" t="s">
        <v>73</v>
      </c>
      <c r="D302" s="9" t="s">
        <v>350</v>
      </c>
      <c r="E302" s="10">
        <v>1600.44</v>
      </c>
    </row>
    <row r="303" s="1" customFormat="1" ht="21.15" customHeight="1" spans="1:5">
      <c r="A303" s="6" t="s">
        <v>344</v>
      </c>
      <c r="B303" s="6" t="s">
        <v>109</v>
      </c>
      <c r="C303" s="6"/>
      <c r="D303" s="9" t="s">
        <v>351</v>
      </c>
      <c r="E303" s="10">
        <v>302.87</v>
      </c>
    </row>
    <row r="304" s="1" customFormat="1" ht="21.15" customHeight="1" spans="1:5">
      <c r="A304" s="6" t="s">
        <v>344</v>
      </c>
      <c r="B304" s="6" t="s">
        <v>109</v>
      </c>
      <c r="C304" s="6" t="s">
        <v>109</v>
      </c>
      <c r="D304" s="9" t="s">
        <v>352</v>
      </c>
      <c r="E304" s="10">
        <v>302.87</v>
      </c>
    </row>
    <row r="305" s="1" customFormat="1" ht="21.15" customHeight="1" spans="1:5">
      <c r="A305" s="6" t="s">
        <v>344</v>
      </c>
      <c r="B305" s="6" t="s">
        <v>91</v>
      </c>
      <c r="C305" s="6"/>
      <c r="D305" s="9" t="s">
        <v>353</v>
      </c>
      <c r="E305" s="8">
        <v>17008.84</v>
      </c>
    </row>
    <row r="306" s="1" customFormat="1" ht="21.15" customHeight="1" spans="1:5">
      <c r="A306" s="6" t="s">
        <v>344</v>
      </c>
      <c r="B306" s="6" t="s">
        <v>91</v>
      </c>
      <c r="C306" s="6" t="s">
        <v>109</v>
      </c>
      <c r="D306" s="9" t="s">
        <v>354</v>
      </c>
      <c r="E306" s="10">
        <v>17008.84</v>
      </c>
    </row>
    <row r="307" s="1" customFormat="1" ht="21.15" customHeight="1" spans="1:5">
      <c r="A307" s="6" t="s">
        <v>344</v>
      </c>
      <c r="B307" s="6" t="s">
        <v>80</v>
      </c>
      <c r="C307" s="6"/>
      <c r="D307" s="9" t="s">
        <v>355</v>
      </c>
      <c r="E307" s="8">
        <v>5973.65</v>
      </c>
    </row>
    <row r="308" s="1" customFormat="1" ht="21.15" customHeight="1" spans="1:5">
      <c r="A308" s="6" t="s">
        <v>344</v>
      </c>
      <c r="B308" s="6" t="s">
        <v>80</v>
      </c>
      <c r="C308" s="6" t="s">
        <v>73</v>
      </c>
      <c r="D308" s="9" t="s">
        <v>356</v>
      </c>
      <c r="E308" s="8">
        <v>5973.65</v>
      </c>
    </row>
    <row r="309" s="1" customFormat="1" ht="21.15" customHeight="1" spans="1:5">
      <c r="A309" s="6" t="s">
        <v>357</v>
      </c>
      <c r="B309" s="6"/>
      <c r="C309" s="6"/>
      <c r="D309" s="9" t="s">
        <v>358</v>
      </c>
      <c r="E309" s="10">
        <v>50605.08</v>
      </c>
    </row>
    <row r="310" s="1" customFormat="1" ht="21.15" customHeight="1" spans="1:5">
      <c r="A310" s="6" t="s">
        <v>357</v>
      </c>
      <c r="B310" s="6" t="s">
        <v>80</v>
      </c>
      <c r="C310" s="6"/>
      <c r="D310" s="9" t="s">
        <v>359</v>
      </c>
      <c r="E310" s="8">
        <v>10163</v>
      </c>
    </row>
    <row r="311" s="1" customFormat="1" ht="21.15" customHeight="1" spans="1:5">
      <c r="A311" s="6" t="s">
        <v>357</v>
      </c>
      <c r="B311" s="6" t="s">
        <v>80</v>
      </c>
      <c r="C311" s="6" t="s">
        <v>109</v>
      </c>
      <c r="D311" s="9" t="s">
        <v>360</v>
      </c>
      <c r="E311" s="10">
        <v>10163</v>
      </c>
    </row>
    <row r="312" s="1" customFormat="1" ht="21.15" customHeight="1" spans="1:5">
      <c r="A312" s="6" t="s">
        <v>357</v>
      </c>
      <c r="B312" s="6" t="s">
        <v>73</v>
      </c>
      <c r="C312" s="6"/>
      <c r="D312" s="9" t="s">
        <v>361</v>
      </c>
      <c r="E312" s="10">
        <v>31718.58</v>
      </c>
    </row>
    <row r="313" s="1" customFormat="1" ht="21.15" customHeight="1" spans="1:5">
      <c r="A313" s="6" t="s">
        <v>357</v>
      </c>
      <c r="B313" s="6" t="s">
        <v>73</v>
      </c>
      <c r="C313" s="6" t="s">
        <v>73</v>
      </c>
      <c r="D313" s="9" t="s">
        <v>75</v>
      </c>
      <c r="E313" s="8">
        <v>2645.14</v>
      </c>
    </row>
    <row r="314" s="1" customFormat="1" ht="21.15" customHeight="1" spans="1:5">
      <c r="A314" s="6" t="s">
        <v>357</v>
      </c>
      <c r="B314" s="6" t="s">
        <v>73</v>
      </c>
      <c r="C314" s="6" t="s">
        <v>78</v>
      </c>
      <c r="D314" s="9" t="s">
        <v>96</v>
      </c>
      <c r="E314" s="10">
        <v>4800.78</v>
      </c>
    </row>
    <row r="315" s="1" customFormat="1" ht="21.15" customHeight="1" spans="1:5">
      <c r="A315" s="6" t="s">
        <v>357</v>
      </c>
      <c r="B315" s="6" t="s">
        <v>73</v>
      </c>
      <c r="C315" s="6" t="s">
        <v>362</v>
      </c>
      <c r="D315" s="9" t="s">
        <v>363</v>
      </c>
      <c r="E315" s="10">
        <v>480</v>
      </c>
    </row>
    <row r="316" s="1" customFormat="1" ht="21.15" customHeight="1" spans="1:5">
      <c r="A316" s="6" t="s">
        <v>357</v>
      </c>
      <c r="B316" s="6" t="s">
        <v>73</v>
      </c>
      <c r="C316" s="6" t="s">
        <v>109</v>
      </c>
      <c r="D316" s="9" t="s">
        <v>364</v>
      </c>
      <c r="E316" s="10">
        <v>23792.66</v>
      </c>
    </row>
    <row r="317" s="1" customFormat="1" ht="21.15" customHeight="1" spans="1:5">
      <c r="A317" s="6" t="s">
        <v>357</v>
      </c>
      <c r="B317" s="6" t="s">
        <v>91</v>
      </c>
      <c r="C317" s="6"/>
      <c r="D317" s="9" t="s">
        <v>365</v>
      </c>
      <c r="E317" s="8">
        <v>4433.54</v>
      </c>
    </row>
    <row r="318" s="1" customFormat="1" ht="21.15" customHeight="1" spans="1:5">
      <c r="A318" s="6" t="s">
        <v>357</v>
      </c>
      <c r="B318" s="6" t="s">
        <v>91</v>
      </c>
      <c r="C318" s="6" t="s">
        <v>73</v>
      </c>
      <c r="D318" s="9" t="s">
        <v>75</v>
      </c>
      <c r="E318" s="10">
        <v>1932.23</v>
      </c>
    </row>
    <row r="319" s="1" customFormat="1" ht="21.15" customHeight="1" spans="1:5">
      <c r="A319" s="6" t="s">
        <v>357</v>
      </c>
      <c r="B319" s="6" t="s">
        <v>91</v>
      </c>
      <c r="C319" s="6" t="s">
        <v>78</v>
      </c>
      <c r="D319" s="9" t="s">
        <v>366</v>
      </c>
      <c r="E319" s="8">
        <v>39.52</v>
      </c>
    </row>
    <row r="320" s="1" customFormat="1" ht="21.15" customHeight="1" spans="1:5">
      <c r="A320" s="6" t="s">
        <v>357</v>
      </c>
      <c r="B320" s="6" t="s">
        <v>91</v>
      </c>
      <c r="C320" s="6" t="s">
        <v>87</v>
      </c>
      <c r="D320" s="9" t="s">
        <v>367</v>
      </c>
      <c r="E320" s="10">
        <v>47.88</v>
      </c>
    </row>
    <row r="321" s="1" customFormat="1" ht="21.15" customHeight="1" spans="1:5">
      <c r="A321" s="6" t="s">
        <v>357</v>
      </c>
      <c r="B321" s="6" t="s">
        <v>91</v>
      </c>
      <c r="C321" s="6" t="s">
        <v>148</v>
      </c>
      <c r="D321" s="9" t="s">
        <v>368</v>
      </c>
      <c r="E321" s="8">
        <v>55.2</v>
      </c>
    </row>
    <row r="322" s="1" customFormat="1" ht="21.15" customHeight="1" spans="1:5">
      <c r="A322" s="6" t="s">
        <v>357</v>
      </c>
      <c r="B322" s="6" t="s">
        <v>91</v>
      </c>
      <c r="C322" s="6" t="s">
        <v>336</v>
      </c>
      <c r="D322" s="9" t="s">
        <v>369</v>
      </c>
      <c r="E322" s="10">
        <v>38</v>
      </c>
    </row>
    <row r="323" s="1" customFormat="1" ht="21.15" customHeight="1" spans="1:5">
      <c r="A323" s="6" t="s">
        <v>357</v>
      </c>
      <c r="B323" s="6" t="s">
        <v>91</v>
      </c>
      <c r="C323" s="6" t="s">
        <v>109</v>
      </c>
      <c r="D323" s="9" t="s">
        <v>370</v>
      </c>
      <c r="E323" s="8">
        <v>2320.71</v>
      </c>
    </row>
    <row r="324" s="1" customFormat="1" ht="21.15" customHeight="1" spans="1:5">
      <c r="A324" s="6" t="s">
        <v>357</v>
      </c>
      <c r="B324" s="6" t="s">
        <v>76</v>
      </c>
      <c r="C324" s="6"/>
      <c r="D324" s="9" t="s">
        <v>371</v>
      </c>
      <c r="E324" s="10">
        <v>3070.76</v>
      </c>
    </row>
    <row r="325" s="1" customFormat="1" ht="21.15" customHeight="1" spans="1:5">
      <c r="A325" s="6" t="s">
        <v>357</v>
      </c>
      <c r="B325" s="6" t="s">
        <v>76</v>
      </c>
      <c r="C325" s="6" t="s">
        <v>73</v>
      </c>
      <c r="D325" s="9" t="s">
        <v>75</v>
      </c>
      <c r="E325" s="10">
        <v>1468.99</v>
      </c>
    </row>
    <row r="326" s="1" customFormat="1" ht="21.15" customHeight="1" spans="1:5">
      <c r="A326" s="6" t="s">
        <v>357</v>
      </c>
      <c r="B326" s="6" t="s">
        <v>76</v>
      </c>
      <c r="C326" s="6" t="s">
        <v>76</v>
      </c>
      <c r="D326" s="9" t="s">
        <v>77</v>
      </c>
      <c r="E326" s="8">
        <v>83.6</v>
      </c>
    </row>
    <row r="327" s="1" customFormat="1" ht="21.15" customHeight="1" spans="1:5">
      <c r="A327" s="6" t="s">
        <v>357</v>
      </c>
      <c r="B327" s="6" t="s">
        <v>76</v>
      </c>
      <c r="C327" s="6" t="s">
        <v>78</v>
      </c>
      <c r="D327" s="9" t="s">
        <v>372</v>
      </c>
      <c r="E327" s="10">
        <v>918.17</v>
      </c>
    </row>
    <row r="328" s="1" customFormat="1" ht="21.15" customHeight="1" spans="1:5">
      <c r="A328" s="6" t="s">
        <v>357</v>
      </c>
      <c r="B328" s="6" t="s">
        <v>76</v>
      </c>
      <c r="C328" s="6" t="s">
        <v>125</v>
      </c>
      <c r="D328" s="9" t="s">
        <v>373</v>
      </c>
      <c r="E328" s="10">
        <v>600</v>
      </c>
    </row>
    <row r="329" s="1" customFormat="1" ht="21.15" customHeight="1" spans="1:5">
      <c r="A329" s="6" t="s">
        <v>357</v>
      </c>
      <c r="B329" s="6" t="s">
        <v>82</v>
      </c>
      <c r="C329" s="6"/>
      <c r="D329" s="9" t="s">
        <v>374</v>
      </c>
      <c r="E329" s="10">
        <v>224</v>
      </c>
    </row>
    <row r="330" s="1" customFormat="1" ht="21.15" customHeight="1" spans="1:5">
      <c r="A330" s="6" t="s">
        <v>357</v>
      </c>
      <c r="B330" s="6" t="s">
        <v>82</v>
      </c>
      <c r="C330" s="6" t="s">
        <v>78</v>
      </c>
      <c r="D330" s="9" t="s">
        <v>375</v>
      </c>
      <c r="E330" s="8">
        <v>224</v>
      </c>
    </row>
    <row r="331" s="1" customFormat="1" ht="21.15" customHeight="1" spans="1:5">
      <c r="A331" s="6" t="s">
        <v>357</v>
      </c>
      <c r="B331" s="6" t="s">
        <v>109</v>
      </c>
      <c r="C331" s="6"/>
      <c r="D331" s="9" t="s">
        <v>376</v>
      </c>
      <c r="E331" s="10">
        <v>995.2</v>
      </c>
    </row>
    <row r="332" s="1" customFormat="1" ht="21.15" customHeight="1" spans="1:5">
      <c r="A332" s="6" t="s">
        <v>357</v>
      </c>
      <c r="B332" s="6" t="s">
        <v>109</v>
      </c>
      <c r="C332" s="6" t="s">
        <v>109</v>
      </c>
      <c r="D332" s="9" t="s">
        <v>377</v>
      </c>
      <c r="E332" s="8">
        <v>995.2</v>
      </c>
    </row>
    <row r="333" s="1" customFormat="1" ht="21.15" customHeight="1" spans="1:5">
      <c r="A333" s="6" t="s">
        <v>378</v>
      </c>
      <c r="B333" s="6"/>
      <c r="C333" s="6"/>
      <c r="D333" s="9" t="s">
        <v>379</v>
      </c>
      <c r="E333" s="10">
        <v>11110.37</v>
      </c>
    </row>
    <row r="334" s="1" customFormat="1" ht="21.15" customHeight="1" spans="1:5">
      <c r="A334" s="6" t="s">
        <v>378</v>
      </c>
      <c r="B334" s="6" t="s">
        <v>73</v>
      </c>
      <c r="C334" s="6"/>
      <c r="D334" s="9" t="s">
        <v>380</v>
      </c>
      <c r="E334" s="10">
        <v>11012.55</v>
      </c>
    </row>
    <row r="335" s="1" customFormat="1" ht="21.15" customHeight="1" spans="1:5">
      <c r="A335" s="6" t="s">
        <v>378</v>
      </c>
      <c r="B335" s="6" t="s">
        <v>73</v>
      </c>
      <c r="C335" s="6" t="s">
        <v>73</v>
      </c>
      <c r="D335" s="9" t="s">
        <v>75</v>
      </c>
      <c r="E335" s="10">
        <v>2342.11</v>
      </c>
    </row>
    <row r="336" s="1" customFormat="1" ht="21.15" customHeight="1" spans="1:5">
      <c r="A336" s="6" t="s">
        <v>378</v>
      </c>
      <c r="B336" s="6" t="s">
        <v>73</v>
      </c>
      <c r="C336" s="6" t="s">
        <v>76</v>
      </c>
      <c r="D336" s="9" t="s">
        <v>77</v>
      </c>
      <c r="E336" s="10">
        <v>258.9</v>
      </c>
    </row>
    <row r="337" s="1" customFormat="1" ht="21.15" customHeight="1" spans="1:5">
      <c r="A337" s="6" t="s">
        <v>378</v>
      </c>
      <c r="B337" s="6" t="s">
        <v>73</v>
      </c>
      <c r="C337" s="6" t="s">
        <v>155</v>
      </c>
      <c r="D337" s="9" t="s">
        <v>381</v>
      </c>
      <c r="E337" s="8">
        <v>1020.61</v>
      </c>
    </row>
    <row r="338" s="1" customFormat="1" ht="21.15" customHeight="1" spans="1:5">
      <c r="A338" s="6" t="s">
        <v>378</v>
      </c>
      <c r="B338" s="6" t="s">
        <v>73</v>
      </c>
      <c r="C338" s="6" t="s">
        <v>109</v>
      </c>
      <c r="D338" s="9" t="s">
        <v>382</v>
      </c>
      <c r="E338" s="10">
        <v>7390.93</v>
      </c>
    </row>
    <row r="339" s="1" customFormat="1" ht="21.15" customHeight="1" spans="1:5">
      <c r="A339" s="6" t="s">
        <v>378</v>
      </c>
      <c r="B339" s="6" t="s">
        <v>109</v>
      </c>
      <c r="C339" s="6"/>
      <c r="D339" s="9" t="s">
        <v>383</v>
      </c>
      <c r="E339" s="8">
        <v>97.82</v>
      </c>
    </row>
    <row r="340" s="1" customFormat="1" ht="21.15" customHeight="1" spans="1:5">
      <c r="A340" s="6" t="s">
        <v>378</v>
      </c>
      <c r="B340" s="6" t="s">
        <v>109</v>
      </c>
      <c r="C340" s="6" t="s">
        <v>109</v>
      </c>
      <c r="D340" s="9" t="s">
        <v>384</v>
      </c>
      <c r="E340" s="10">
        <v>97.82</v>
      </c>
    </row>
    <row r="341" s="1" customFormat="1" ht="21.15" customHeight="1" spans="1:5">
      <c r="A341" s="6" t="s">
        <v>385</v>
      </c>
      <c r="B341" s="6"/>
      <c r="C341" s="6"/>
      <c r="D341" s="9" t="s">
        <v>386</v>
      </c>
      <c r="E341" s="10">
        <v>23721.94</v>
      </c>
    </row>
    <row r="342" s="1" customFormat="1" ht="21.15" customHeight="1" spans="1:5">
      <c r="A342" s="6" t="s">
        <v>385</v>
      </c>
      <c r="B342" s="6" t="s">
        <v>80</v>
      </c>
      <c r="C342" s="6"/>
      <c r="D342" s="9" t="s">
        <v>387</v>
      </c>
      <c r="E342" s="8">
        <v>1183.86</v>
      </c>
    </row>
    <row r="343" s="1" customFormat="1" ht="21.15" customHeight="1" spans="1:5">
      <c r="A343" s="6" t="s">
        <v>385</v>
      </c>
      <c r="B343" s="6" t="s">
        <v>80</v>
      </c>
      <c r="C343" s="6" t="s">
        <v>73</v>
      </c>
      <c r="D343" s="9" t="s">
        <v>75</v>
      </c>
      <c r="E343" s="10">
        <v>1098.36</v>
      </c>
    </row>
    <row r="344" s="1" customFormat="1" ht="21.15" customHeight="1" spans="1:5">
      <c r="A344" s="6" t="s">
        <v>385</v>
      </c>
      <c r="B344" s="6" t="s">
        <v>80</v>
      </c>
      <c r="C344" s="6" t="s">
        <v>76</v>
      </c>
      <c r="D344" s="9" t="s">
        <v>77</v>
      </c>
      <c r="E344" s="8">
        <v>85.5</v>
      </c>
    </row>
    <row r="345" s="1" customFormat="1" ht="21.15" customHeight="1" spans="1:5">
      <c r="A345" s="6" t="s">
        <v>385</v>
      </c>
      <c r="B345" s="6" t="s">
        <v>109</v>
      </c>
      <c r="C345" s="6"/>
      <c r="D345" s="9" t="s">
        <v>388</v>
      </c>
      <c r="E345" s="10">
        <v>14993.54</v>
      </c>
    </row>
    <row r="346" s="1" customFormat="1" ht="21.15" customHeight="1" spans="1:5">
      <c r="A346" s="6" t="s">
        <v>385</v>
      </c>
      <c r="B346" s="6" t="s">
        <v>109</v>
      </c>
      <c r="C346" s="6" t="s">
        <v>109</v>
      </c>
      <c r="D346" s="9" t="s">
        <v>389</v>
      </c>
      <c r="E346" s="8">
        <v>14993.54</v>
      </c>
    </row>
    <row r="347" s="1" customFormat="1" ht="21.15" customHeight="1" spans="1:5">
      <c r="A347" s="6" t="s">
        <v>385</v>
      </c>
      <c r="B347" s="6" t="s">
        <v>76</v>
      </c>
      <c r="C347" s="6"/>
      <c r="D347" s="9" t="s">
        <v>390</v>
      </c>
      <c r="E347" s="10">
        <v>2151.34</v>
      </c>
    </row>
    <row r="348" s="1" customFormat="1" ht="21.15" customHeight="1" spans="1:5">
      <c r="A348" s="6" t="s">
        <v>385</v>
      </c>
      <c r="B348" s="6" t="s">
        <v>76</v>
      </c>
      <c r="C348" s="6" t="s">
        <v>73</v>
      </c>
      <c r="D348" s="9" t="s">
        <v>75</v>
      </c>
      <c r="E348" s="8">
        <v>1788.71</v>
      </c>
    </row>
    <row r="349" s="1" customFormat="1" ht="21.15" customHeight="1" spans="1:5">
      <c r="A349" s="6" t="s">
        <v>385</v>
      </c>
      <c r="B349" s="6" t="s">
        <v>76</v>
      </c>
      <c r="C349" s="6" t="s">
        <v>76</v>
      </c>
      <c r="D349" s="9" t="s">
        <v>77</v>
      </c>
      <c r="E349" s="8">
        <v>14.63</v>
      </c>
    </row>
    <row r="350" s="1" customFormat="1" ht="21.15" customHeight="1" spans="1:5">
      <c r="A350" s="6" t="s">
        <v>385</v>
      </c>
      <c r="B350" s="6" t="s">
        <v>76</v>
      </c>
      <c r="C350" s="6" t="s">
        <v>109</v>
      </c>
      <c r="D350" s="9" t="s">
        <v>391</v>
      </c>
      <c r="E350" s="10">
        <v>348</v>
      </c>
    </row>
    <row r="351" s="1" customFormat="1" ht="21.15" customHeight="1" spans="1:5">
      <c r="A351" s="6" t="s">
        <v>385</v>
      </c>
      <c r="B351" s="6" t="s">
        <v>152</v>
      </c>
      <c r="C351" s="6"/>
      <c r="D351" s="9" t="s">
        <v>392</v>
      </c>
      <c r="E351" s="10">
        <v>821.76</v>
      </c>
    </row>
    <row r="352" s="1" customFormat="1" ht="21.15" customHeight="1" spans="1:5">
      <c r="A352" s="6" t="s">
        <v>385</v>
      </c>
      <c r="B352" s="6" t="s">
        <v>152</v>
      </c>
      <c r="C352" s="6" t="s">
        <v>73</v>
      </c>
      <c r="D352" s="9" t="s">
        <v>75</v>
      </c>
      <c r="E352" s="10">
        <v>647.3</v>
      </c>
    </row>
    <row r="353" s="1" customFormat="1" ht="21.15" customHeight="1" spans="1:5">
      <c r="A353" s="6" t="s">
        <v>385</v>
      </c>
      <c r="B353" s="6" t="s">
        <v>152</v>
      </c>
      <c r="C353" s="6" t="s">
        <v>76</v>
      </c>
      <c r="D353" s="9" t="s">
        <v>77</v>
      </c>
      <c r="E353" s="10">
        <v>174.46</v>
      </c>
    </row>
    <row r="354" s="1" customFormat="1" ht="21.15" customHeight="1" spans="1:5">
      <c r="A354" s="6" t="s">
        <v>385</v>
      </c>
      <c r="B354" s="6" t="s">
        <v>91</v>
      </c>
      <c r="C354" s="6"/>
      <c r="D354" s="9" t="s">
        <v>393</v>
      </c>
      <c r="E354" s="10">
        <v>338.04</v>
      </c>
    </row>
    <row r="355" s="1" customFormat="1" ht="21.15" customHeight="1" spans="1:5">
      <c r="A355" s="6" t="s">
        <v>385</v>
      </c>
      <c r="B355" s="6" t="s">
        <v>91</v>
      </c>
      <c r="C355" s="6" t="s">
        <v>109</v>
      </c>
      <c r="D355" s="9" t="s">
        <v>394</v>
      </c>
      <c r="E355" s="8">
        <v>338.04</v>
      </c>
    </row>
    <row r="356" s="1" customFormat="1" ht="21.15" customHeight="1" spans="1:5">
      <c r="A356" s="6" t="s">
        <v>385</v>
      </c>
      <c r="B356" s="6" t="s">
        <v>73</v>
      </c>
      <c r="C356" s="6"/>
      <c r="D356" s="9" t="s">
        <v>395</v>
      </c>
      <c r="E356" s="8">
        <v>2600</v>
      </c>
    </row>
    <row r="357" s="1" customFormat="1" ht="21.15" customHeight="1" spans="1:5">
      <c r="A357" s="6" t="s">
        <v>385</v>
      </c>
      <c r="B357" s="6" t="s">
        <v>73</v>
      </c>
      <c r="C357" s="6" t="s">
        <v>109</v>
      </c>
      <c r="D357" s="9" t="s">
        <v>396</v>
      </c>
      <c r="E357" s="10">
        <v>2600</v>
      </c>
    </row>
    <row r="358" s="1" customFormat="1" ht="21.15" customHeight="1" spans="1:5">
      <c r="A358" s="6" t="s">
        <v>385</v>
      </c>
      <c r="B358" s="6" t="s">
        <v>82</v>
      </c>
      <c r="C358" s="6"/>
      <c r="D358" s="9" t="s">
        <v>397</v>
      </c>
      <c r="E358" s="8">
        <v>1633.4</v>
      </c>
    </row>
    <row r="359" s="1" customFormat="1" ht="21.15" customHeight="1" spans="1:5">
      <c r="A359" s="6" t="s">
        <v>385</v>
      </c>
      <c r="B359" s="6" t="s">
        <v>82</v>
      </c>
      <c r="C359" s="6" t="s">
        <v>109</v>
      </c>
      <c r="D359" s="9" t="s">
        <v>398</v>
      </c>
      <c r="E359" s="10">
        <v>1633.4</v>
      </c>
    </row>
    <row r="360" s="1" customFormat="1" ht="21.15" customHeight="1" spans="1:5">
      <c r="A360" s="6" t="s">
        <v>399</v>
      </c>
      <c r="B360" s="6"/>
      <c r="C360" s="6"/>
      <c r="D360" s="9" t="s">
        <v>400</v>
      </c>
      <c r="E360" s="10">
        <v>1092.13</v>
      </c>
    </row>
    <row r="361" s="1" customFormat="1" ht="21.15" customHeight="1" spans="1:5">
      <c r="A361" s="6" t="s">
        <v>399</v>
      </c>
      <c r="B361" s="6" t="s">
        <v>76</v>
      </c>
      <c r="C361" s="6"/>
      <c r="D361" s="9" t="s">
        <v>401</v>
      </c>
      <c r="E361" s="10">
        <v>1092.13</v>
      </c>
    </row>
    <row r="362" s="1" customFormat="1" ht="21.15" customHeight="1" spans="1:5">
      <c r="A362" s="6" t="s">
        <v>399</v>
      </c>
      <c r="B362" s="6" t="s">
        <v>76</v>
      </c>
      <c r="C362" s="6" t="s">
        <v>73</v>
      </c>
      <c r="D362" s="9" t="s">
        <v>75</v>
      </c>
      <c r="E362" s="10">
        <v>841.6</v>
      </c>
    </row>
    <row r="363" s="1" customFormat="1" ht="21.15" customHeight="1" spans="1:5">
      <c r="A363" s="6" t="s">
        <v>399</v>
      </c>
      <c r="B363" s="6" t="s">
        <v>76</v>
      </c>
      <c r="C363" s="6" t="s">
        <v>76</v>
      </c>
      <c r="D363" s="9" t="s">
        <v>77</v>
      </c>
      <c r="E363" s="8">
        <v>30.4</v>
      </c>
    </row>
    <row r="364" s="1" customFormat="1" ht="21.15" customHeight="1" spans="1:5">
      <c r="A364" s="6" t="s">
        <v>399</v>
      </c>
      <c r="B364" s="6" t="s">
        <v>76</v>
      </c>
      <c r="C364" s="6" t="s">
        <v>95</v>
      </c>
      <c r="D364" s="9" t="s">
        <v>96</v>
      </c>
      <c r="E364" s="10">
        <v>220.13</v>
      </c>
    </row>
    <row r="365" s="1" customFormat="1" ht="21.15" customHeight="1" spans="1:5">
      <c r="A365" s="6" t="s">
        <v>402</v>
      </c>
      <c r="B365" s="6"/>
      <c r="C365" s="6"/>
      <c r="D365" s="9" t="s">
        <v>403</v>
      </c>
      <c r="E365" s="8">
        <v>160</v>
      </c>
    </row>
    <row r="366" s="1" customFormat="1" ht="21.15" customHeight="1" spans="1:5">
      <c r="A366" s="6" t="s">
        <v>402</v>
      </c>
      <c r="B366" s="6" t="s">
        <v>91</v>
      </c>
      <c r="C366" s="6"/>
      <c r="D366" s="9" t="s">
        <v>404</v>
      </c>
      <c r="E366" s="10">
        <v>160</v>
      </c>
    </row>
    <row r="367" s="1" customFormat="1" ht="21.15" customHeight="1" spans="1:5">
      <c r="A367" s="6" t="s">
        <v>402</v>
      </c>
      <c r="B367" s="6" t="s">
        <v>91</v>
      </c>
      <c r="C367" s="6" t="s">
        <v>109</v>
      </c>
      <c r="D367" s="9" t="s">
        <v>405</v>
      </c>
      <c r="E367" s="10">
        <v>160</v>
      </c>
    </row>
    <row r="368" s="1" customFormat="1" ht="21.15" customHeight="1" spans="1:5">
      <c r="A368" s="6" t="s">
        <v>406</v>
      </c>
      <c r="B368" s="6"/>
      <c r="C368" s="6"/>
      <c r="D368" s="9" t="s">
        <v>407</v>
      </c>
      <c r="E368" s="10">
        <v>15220.35</v>
      </c>
    </row>
    <row r="369" s="1" customFormat="1" ht="21.15" customHeight="1" spans="1:5">
      <c r="A369" s="6" t="s">
        <v>406</v>
      </c>
      <c r="B369" s="6" t="s">
        <v>80</v>
      </c>
      <c r="C369" s="6"/>
      <c r="D369" s="9" t="s">
        <v>408</v>
      </c>
      <c r="E369" s="10">
        <v>680</v>
      </c>
    </row>
    <row r="370" s="1" customFormat="1" ht="21.15" customHeight="1" spans="1:5">
      <c r="A370" s="6" t="s">
        <v>406</v>
      </c>
      <c r="B370" s="6" t="s">
        <v>80</v>
      </c>
      <c r="C370" s="6" t="s">
        <v>73</v>
      </c>
      <c r="D370" s="9" t="s">
        <v>75</v>
      </c>
      <c r="E370" s="10">
        <v>600</v>
      </c>
    </row>
    <row r="371" s="1" customFormat="1" ht="21.15" customHeight="1" spans="1:5">
      <c r="A371" s="6" t="s">
        <v>406</v>
      </c>
      <c r="B371" s="6" t="s">
        <v>80</v>
      </c>
      <c r="C371" s="6" t="s">
        <v>76</v>
      </c>
      <c r="D371" s="9" t="s">
        <v>77</v>
      </c>
      <c r="E371" s="10">
        <v>50</v>
      </c>
    </row>
    <row r="372" s="1" customFormat="1" ht="21.15" customHeight="1" spans="1:5">
      <c r="A372" s="6" t="s">
        <v>406</v>
      </c>
      <c r="B372" s="6" t="s">
        <v>80</v>
      </c>
      <c r="C372" s="6" t="s">
        <v>118</v>
      </c>
      <c r="D372" s="9" t="s">
        <v>409</v>
      </c>
      <c r="E372" s="10">
        <v>30</v>
      </c>
    </row>
    <row r="373" s="1" customFormat="1" ht="21.15" customHeight="1" spans="1:5">
      <c r="A373" s="6" t="s">
        <v>406</v>
      </c>
      <c r="B373" s="6" t="s">
        <v>73</v>
      </c>
      <c r="C373" s="6"/>
      <c r="D373" s="9" t="s">
        <v>410</v>
      </c>
      <c r="E373" s="8">
        <v>12740.35</v>
      </c>
    </row>
    <row r="374" s="1" customFormat="1" ht="21.15" customHeight="1" spans="1:5">
      <c r="A374" s="6" t="s">
        <v>406</v>
      </c>
      <c r="B374" s="6" t="s">
        <v>73</v>
      </c>
      <c r="C374" s="6" t="s">
        <v>73</v>
      </c>
      <c r="D374" s="9" t="s">
        <v>75</v>
      </c>
      <c r="E374" s="10">
        <v>7711.57</v>
      </c>
    </row>
    <row r="375" s="1" customFormat="1" ht="21.15" customHeight="1" spans="1:5">
      <c r="A375" s="6" t="s">
        <v>406</v>
      </c>
      <c r="B375" s="6" t="s">
        <v>73</v>
      </c>
      <c r="C375" s="6" t="s">
        <v>82</v>
      </c>
      <c r="D375" s="9" t="s">
        <v>411</v>
      </c>
      <c r="E375" s="10">
        <v>2865.58</v>
      </c>
    </row>
    <row r="376" s="1" customFormat="1" ht="21.15" customHeight="1" spans="1:5">
      <c r="A376" s="6" t="s">
        <v>406</v>
      </c>
      <c r="B376" s="6" t="s">
        <v>73</v>
      </c>
      <c r="C376" s="6" t="s">
        <v>336</v>
      </c>
      <c r="D376" s="9" t="s">
        <v>412</v>
      </c>
      <c r="E376" s="10">
        <v>2163.2</v>
      </c>
    </row>
    <row r="377" s="1" customFormat="1" ht="21.15" customHeight="1" spans="1:5">
      <c r="A377" s="6" t="s">
        <v>406</v>
      </c>
      <c r="B377" s="6" t="s">
        <v>109</v>
      </c>
      <c r="C377" s="6"/>
      <c r="D377" s="9" t="s">
        <v>413</v>
      </c>
      <c r="E377" s="10">
        <v>1800</v>
      </c>
    </row>
    <row r="378" s="1" customFormat="1" ht="21.15" customHeight="1" spans="1:5">
      <c r="A378" s="6" t="s">
        <v>406</v>
      </c>
      <c r="B378" s="6" t="s">
        <v>109</v>
      </c>
      <c r="C378" s="6" t="s">
        <v>109</v>
      </c>
      <c r="D378" s="9" t="s">
        <v>414</v>
      </c>
      <c r="E378" s="10">
        <v>1800</v>
      </c>
    </row>
    <row r="379" s="1" customFormat="1" ht="21.15" customHeight="1" spans="1:5">
      <c r="A379" s="6" t="s">
        <v>415</v>
      </c>
      <c r="B379" s="6"/>
      <c r="C379" s="6"/>
      <c r="D379" s="9" t="s">
        <v>416</v>
      </c>
      <c r="E379" s="10">
        <v>21755.11</v>
      </c>
    </row>
    <row r="380" s="1" customFormat="1" ht="21.15" customHeight="1" spans="1:5">
      <c r="A380" s="6" t="s">
        <v>415</v>
      </c>
      <c r="B380" s="6" t="s">
        <v>76</v>
      </c>
      <c r="C380" s="6"/>
      <c r="D380" s="9" t="s">
        <v>417</v>
      </c>
      <c r="E380" s="10">
        <v>15849.99</v>
      </c>
    </row>
    <row r="381" s="1" customFormat="1" ht="21.15" customHeight="1" spans="1:5">
      <c r="A381" s="6" t="s">
        <v>415</v>
      </c>
      <c r="B381" s="6" t="s">
        <v>76</v>
      </c>
      <c r="C381" s="6" t="s">
        <v>73</v>
      </c>
      <c r="D381" s="9" t="s">
        <v>418</v>
      </c>
      <c r="E381" s="10">
        <v>15849.99</v>
      </c>
    </row>
    <row r="382" s="1" customFormat="1" ht="21.15" customHeight="1" spans="1:5">
      <c r="A382" s="6" t="s">
        <v>415</v>
      </c>
      <c r="B382" s="6" t="s">
        <v>73</v>
      </c>
      <c r="C382" s="6"/>
      <c r="D382" s="9" t="s">
        <v>419</v>
      </c>
      <c r="E382" s="8">
        <v>3823.66</v>
      </c>
    </row>
    <row r="383" s="1" customFormat="1" ht="21.15" customHeight="1" spans="1:5">
      <c r="A383" s="6" t="s">
        <v>415</v>
      </c>
      <c r="B383" s="6" t="s">
        <v>73</v>
      </c>
      <c r="C383" s="6" t="s">
        <v>109</v>
      </c>
      <c r="D383" s="9" t="s">
        <v>420</v>
      </c>
      <c r="E383" s="10">
        <v>3823.66</v>
      </c>
    </row>
    <row r="384" s="1" customFormat="1" ht="21.15" customHeight="1" spans="1:5">
      <c r="A384" s="6" t="s">
        <v>415</v>
      </c>
      <c r="B384" s="6" t="s">
        <v>91</v>
      </c>
      <c r="C384" s="6"/>
      <c r="D384" s="9" t="s">
        <v>421</v>
      </c>
      <c r="E384" s="8">
        <v>2081.46</v>
      </c>
    </row>
    <row r="385" s="1" customFormat="1" ht="21.15" customHeight="1" spans="1:5">
      <c r="A385" s="6" t="s">
        <v>415</v>
      </c>
      <c r="B385" s="6" t="s">
        <v>91</v>
      </c>
      <c r="C385" s="6" t="s">
        <v>76</v>
      </c>
      <c r="D385" s="9" t="s">
        <v>422</v>
      </c>
      <c r="E385" s="10">
        <v>2081.46</v>
      </c>
    </row>
    <row r="386" s="1" customFormat="1" ht="21.15" customHeight="1" spans="1:5">
      <c r="A386" s="6" t="s">
        <v>423</v>
      </c>
      <c r="B386" s="6"/>
      <c r="C386" s="6"/>
      <c r="D386" s="9" t="s">
        <v>424</v>
      </c>
      <c r="E386" s="10">
        <v>488.24</v>
      </c>
    </row>
    <row r="387" s="1" customFormat="1" ht="21.15" customHeight="1" spans="1:5">
      <c r="A387" s="6" t="s">
        <v>423</v>
      </c>
      <c r="B387" s="6" t="s">
        <v>73</v>
      </c>
      <c r="C387" s="6"/>
      <c r="D387" s="9" t="s">
        <v>425</v>
      </c>
      <c r="E387" s="10">
        <v>449.84</v>
      </c>
    </row>
    <row r="388" s="1" customFormat="1" ht="21.15" customHeight="1" spans="1:5">
      <c r="A388" s="6" t="s">
        <v>423</v>
      </c>
      <c r="B388" s="6" t="s">
        <v>73</v>
      </c>
      <c r="C388" s="6" t="s">
        <v>76</v>
      </c>
      <c r="D388" s="9" t="s">
        <v>77</v>
      </c>
      <c r="E388" s="8">
        <v>65</v>
      </c>
    </row>
    <row r="389" s="1" customFormat="1" ht="21.15" customHeight="1" spans="1:5">
      <c r="A389" s="6" t="s">
        <v>423</v>
      </c>
      <c r="B389" s="6" t="s">
        <v>73</v>
      </c>
      <c r="C389" s="6" t="s">
        <v>95</v>
      </c>
      <c r="D389" s="9" t="s">
        <v>96</v>
      </c>
      <c r="E389" s="10">
        <v>384.84</v>
      </c>
    </row>
    <row r="390" s="1" customFormat="1" ht="21.15" customHeight="1" spans="1:5">
      <c r="A390" s="6" t="s">
        <v>423</v>
      </c>
      <c r="B390" s="6" t="s">
        <v>80</v>
      </c>
      <c r="C390" s="6"/>
      <c r="D390" s="9" t="s">
        <v>426</v>
      </c>
      <c r="E390" s="8">
        <v>38.4</v>
      </c>
    </row>
    <row r="391" s="1" customFormat="1" ht="21.15" customHeight="1" spans="1:5">
      <c r="A391" s="6" t="s">
        <v>423</v>
      </c>
      <c r="B391" s="6" t="s">
        <v>80</v>
      </c>
      <c r="C391" s="6" t="s">
        <v>91</v>
      </c>
      <c r="D391" s="9" t="s">
        <v>427</v>
      </c>
      <c r="E391" s="8">
        <v>38.4</v>
      </c>
    </row>
    <row r="392" s="1" customFormat="1" ht="21.15" customHeight="1" spans="1:5">
      <c r="A392" s="6" t="s">
        <v>428</v>
      </c>
      <c r="B392" s="6"/>
      <c r="C392" s="6"/>
      <c r="D392" s="9" t="s">
        <v>429</v>
      </c>
      <c r="E392" s="10">
        <v>9013.57</v>
      </c>
    </row>
    <row r="393" s="1" customFormat="1" ht="21.15" customHeight="1" spans="1:5">
      <c r="A393" s="6" t="s">
        <v>428</v>
      </c>
      <c r="B393" s="6" t="s">
        <v>73</v>
      </c>
      <c r="C393" s="6"/>
      <c r="D393" s="9" t="s">
        <v>430</v>
      </c>
      <c r="E393" s="8">
        <v>2736.27</v>
      </c>
    </row>
    <row r="394" s="1" customFormat="1" ht="21.15" customHeight="1" spans="1:5">
      <c r="A394" s="6" t="s">
        <v>428</v>
      </c>
      <c r="B394" s="6" t="s">
        <v>73</v>
      </c>
      <c r="C394" s="6" t="s">
        <v>73</v>
      </c>
      <c r="D394" s="9" t="s">
        <v>75</v>
      </c>
      <c r="E394" s="10">
        <v>1754.88</v>
      </c>
    </row>
    <row r="395" s="1" customFormat="1" ht="21.15" customHeight="1" spans="1:5">
      <c r="A395" s="6" t="s">
        <v>428</v>
      </c>
      <c r="B395" s="6" t="s">
        <v>73</v>
      </c>
      <c r="C395" s="6" t="s">
        <v>87</v>
      </c>
      <c r="D395" s="9" t="s">
        <v>431</v>
      </c>
      <c r="E395" s="8">
        <v>65</v>
      </c>
    </row>
    <row r="396" s="1" customFormat="1" ht="21.15" customHeight="1" spans="1:5">
      <c r="A396" s="6" t="s">
        <v>428</v>
      </c>
      <c r="B396" s="6" t="s">
        <v>73</v>
      </c>
      <c r="C396" s="6" t="s">
        <v>95</v>
      </c>
      <c r="D396" s="9" t="s">
        <v>96</v>
      </c>
      <c r="E396" s="8">
        <v>788.98</v>
      </c>
    </row>
    <row r="397" s="1" customFormat="1" ht="21.15" customHeight="1" spans="1:5">
      <c r="A397" s="6" t="s">
        <v>428</v>
      </c>
      <c r="B397" s="6" t="s">
        <v>73</v>
      </c>
      <c r="C397" s="6" t="s">
        <v>109</v>
      </c>
      <c r="D397" s="9" t="s">
        <v>432</v>
      </c>
      <c r="E397" s="10">
        <v>127.41</v>
      </c>
    </row>
    <row r="398" s="1" customFormat="1" ht="21.15" customHeight="1" spans="1:5">
      <c r="A398" s="6" t="s">
        <v>428</v>
      </c>
      <c r="B398" s="6" t="s">
        <v>80</v>
      </c>
      <c r="C398" s="6"/>
      <c r="D398" s="9" t="s">
        <v>433</v>
      </c>
      <c r="E398" s="10">
        <v>132.59</v>
      </c>
    </row>
    <row r="399" s="1" customFormat="1" ht="21.15" customHeight="1" spans="1:5">
      <c r="A399" s="6" t="s">
        <v>428</v>
      </c>
      <c r="B399" s="6" t="s">
        <v>80</v>
      </c>
      <c r="C399" s="6" t="s">
        <v>73</v>
      </c>
      <c r="D399" s="9" t="s">
        <v>75</v>
      </c>
      <c r="E399" s="10">
        <v>117.39</v>
      </c>
    </row>
    <row r="400" s="1" customFormat="1" ht="21.15" customHeight="1" spans="1:5">
      <c r="A400" s="6" t="s">
        <v>428</v>
      </c>
      <c r="B400" s="6" t="s">
        <v>80</v>
      </c>
      <c r="C400" s="6" t="s">
        <v>78</v>
      </c>
      <c r="D400" s="9" t="s">
        <v>434</v>
      </c>
      <c r="E400" s="8">
        <v>15.2</v>
      </c>
    </row>
    <row r="401" s="1" customFormat="1" ht="21.15" customHeight="1" spans="1:5">
      <c r="A401" s="6" t="s">
        <v>428</v>
      </c>
      <c r="B401" s="6" t="s">
        <v>76</v>
      </c>
      <c r="C401" s="6"/>
      <c r="D401" s="9" t="s">
        <v>435</v>
      </c>
      <c r="E401" s="8">
        <v>4714.71</v>
      </c>
    </row>
    <row r="402" s="1" customFormat="1" ht="21.15" customHeight="1" spans="1:5">
      <c r="A402" s="6" t="s">
        <v>428</v>
      </c>
      <c r="B402" s="6" t="s">
        <v>76</v>
      </c>
      <c r="C402" s="6" t="s">
        <v>73</v>
      </c>
      <c r="D402" s="9" t="s">
        <v>75</v>
      </c>
      <c r="E402" s="10">
        <v>4714.71</v>
      </c>
    </row>
    <row r="403" s="1" customFormat="1" ht="21.15" customHeight="1" spans="1:5">
      <c r="A403" s="6" t="s">
        <v>428</v>
      </c>
      <c r="B403" s="6" t="s">
        <v>109</v>
      </c>
      <c r="C403" s="6"/>
      <c r="D403" s="9" t="s">
        <v>436</v>
      </c>
      <c r="E403" s="8">
        <v>1430</v>
      </c>
    </row>
    <row r="404" s="1" customFormat="1" ht="21.15" customHeight="1" spans="1:5">
      <c r="A404" s="6" t="s">
        <v>428</v>
      </c>
      <c r="B404" s="6" t="s">
        <v>109</v>
      </c>
      <c r="C404" s="6" t="s">
        <v>109</v>
      </c>
      <c r="D404" s="9" t="s">
        <v>437</v>
      </c>
      <c r="E404" s="8">
        <v>1430</v>
      </c>
    </row>
    <row r="405" s="1" customFormat="1" ht="21.15" customHeight="1" spans="1:5">
      <c r="A405" s="6" t="s">
        <v>438</v>
      </c>
      <c r="B405" s="6"/>
      <c r="C405" s="6"/>
      <c r="D405" s="9" t="s">
        <v>439</v>
      </c>
      <c r="E405" s="8">
        <v>20000</v>
      </c>
    </row>
    <row r="406" s="1" customFormat="1" ht="23" customHeight="1" spans="1:5">
      <c r="A406" s="6" t="s">
        <v>438</v>
      </c>
      <c r="B406" s="6"/>
      <c r="C406" s="6"/>
      <c r="D406" s="9" t="s">
        <v>440</v>
      </c>
      <c r="E406" s="10">
        <v>20000</v>
      </c>
    </row>
    <row r="407" s="1" customFormat="1" ht="21.15" customHeight="1" spans="1:5">
      <c r="A407" s="6" t="s">
        <v>438</v>
      </c>
      <c r="B407" s="6"/>
      <c r="C407" s="6"/>
      <c r="D407" s="9" t="s">
        <v>441</v>
      </c>
      <c r="E407" s="8">
        <v>20000</v>
      </c>
    </row>
    <row r="408" s="1" customFormat="1" ht="21.15" customHeight="1" spans="1:5">
      <c r="A408" s="6" t="s">
        <v>442</v>
      </c>
      <c r="B408" s="6"/>
      <c r="C408" s="6"/>
      <c r="D408" s="9" t="s">
        <v>443</v>
      </c>
      <c r="E408" s="8">
        <v>587.59</v>
      </c>
    </row>
    <row r="409" s="1" customFormat="1" ht="21.15" customHeight="1" spans="1:5">
      <c r="A409" s="6" t="s">
        <v>442</v>
      </c>
      <c r="B409" s="6" t="s">
        <v>76</v>
      </c>
      <c r="C409" s="6"/>
      <c r="D409" s="9" t="s">
        <v>444</v>
      </c>
      <c r="E409" s="10">
        <v>587.59</v>
      </c>
    </row>
    <row r="410" s="1" customFormat="1" ht="21.15" customHeight="1" spans="1:5">
      <c r="A410" s="6" t="s">
        <v>442</v>
      </c>
      <c r="B410" s="6" t="s">
        <v>76</v>
      </c>
      <c r="C410" s="6" t="s">
        <v>73</v>
      </c>
      <c r="D410" s="9" t="s">
        <v>445</v>
      </c>
      <c r="E410" s="8">
        <v>587.59</v>
      </c>
    </row>
    <row r="411" s="1" customFormat="1" ht="21.15" customHeight="1" spans="1:5">
      <c r="A411" s="6" t="s">
        <v>446</v>
      </c>
      <c r="B411" s="6"/>
      <c r="C411" s="6"/>
      <c r="D411" s="9" t="s">
        <v>447</v>
      </c>
      <c r="E411" s="8">
        <v>67900</v>
      </c>
    </row>
    <row r="412" s="1" customFormat="1" ht="21.15" customHeight="1" spans="1:5">
      <c r="A412" s="6" t="s">
        <v>446</v>
      </c>
      <c r="B412" s="6" t="s">
        <v>91</v>
      </c>
      <c r="C412" s="6"/>
      <c r="D412" s="9" t="s">
        <v>448</v>
      </c>
      <c r="E412" s="10">
        <v>67900</v>
      </c>
    </row>
    <row r="413" s="1" customFormat="1" ht="21.15" customHeight="1" spans="1:5">
      <c r="A413" s="6" t="s">
        <v>446</v>
      </c>
      <c r="B413" s="6" t="s">
        <v>91</v>
      </c>
      <c r="C413" s="6" t="s">
        <v>109</v>
      </c>
      <c r="D413" s="9" t="s">
        <v>449</v>
      </c>
      <c r="E413" s="8">
        <v>67900</v>
      </c>
    </row>
  </sheetData>
  <autoFilter xmlns:etc="http://www.wps.cn/officeDocument/2017/etCustomData" ref="A5:E413" etc:filterBottomFollowUsedRange="0">
    <extLst/>
  </autoFilter>
  <mergeCells count="4">
    <mergeCell ref="A1:E1"/>
    <mergeCell ref="A3:C3"/>
    <mergeCell ref="D3:D4"/>
    <mergeCell ref="E3:E4"/>
  </mergeCells>
  <printOptions horizontalCentered="1"/>
  <pageMargins left="0.786805555555556" right="0.786805555555556" top="0.786805555555556" bottom="0.786805555555556" header="0.314583333333333" footer="0.314583333333333"/>
  <pageSetup paperSize="9" fitToHeight="0" orientation="portrait" blackAndWhite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表三、2025年全市一般公共预算支出完成情况表 </vt:lpstr>
      <vt:lpstr>表四、2025年市本级一般公共预算支出完成情况表 </vt:lpstr>
      <vt:lpstr>表七、2026年市本级一般公共预算支出预算草案表 </vt:lpstr>
      <vt:lpstr>表八、2026年市本级一般公共预算支出预算草案明细表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邓婷</cp:lastModifiedBy>
  <dcterms:created xsi:type="dcterms:W3CDTF">2023-12-09T10:35:00Z</dcterms:created>
  <cp:lastPrinted>2023-12-20T11:07:00Z</cp:lastPrinted>
  <dcterms:modified xsi:type="dcterms:W3CDTF">2026-01-15T03:51:38Z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FDB551C7763B46E98090DEA3F20F3D92_13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