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180"/>
  </bookViews>
  <sheets>
    <sheet name="2026年衡阳市一般公共预算收入表" sheetId="1" r:id="rId1"/>
  </sheets>
  <definedNames>
    <definedName name="_xlnm.Print_Titles" hidden="1">#N/A</definedName>
    <definedName name="_xlnm.Print_Area" localSheetId="0">'2026年衡阳市一般公共预算收入表'!$A$2:$B$23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<sst xmlns="http://schemas.openxmlformats.org/spreadsheetml/2006/main" count="24" uniqueCount="24">
  <si>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表5</t>
  </si>
  <si>
    <t>2026年衡阳市一般公共预算收入表</t>
  </si>
  <si>
    <t>单位：万元</t>
  </si>
  <si>
    <t>收  入</t>
  </si>
  <si>
    <t>项  目</t>
  </si>
  <si>
    <t>2026年预算数</t>
  </si>
  <si>
    <t>一、地方一般公共预算收入</t>
  </si>
  <si>
    <t xml:space="preserve">  税收收入</t>
  </si>
  <si>
    <t xml:space="preserve">  非税收入</t>
  </si>
  <si>
    <t>二、上级补助收入</t>
  </si>
  <si>
    <t>1、返还性收入</t>
  </si>
  <si>
    <t xml:space="preserve">  增值税消费税返还收入</t>
  </si>
  <si>
    <t xml:space="preserve">  所得税基数返还收入</t>
  </si>
  <si>
    <t xml:space="preserve">  成品油价格和税费改革税收返还</t>
  </si>
  <si>
    <t xml:space="preserve">  其他税收返还</t>
  </si>
  <si>
    <t>2、一般性转移支付收入</t>
  </si>
  <si>
    <t xml:space="preserve">  均衡性转移支付收入</t>
  </si>
  <si>
    <t xml:space="preserve">  历年调整工资转移支付收入</t>
  </si>
  <si>
    <t xml:space="preserve">  其他转移支付收入</t>
  </si>
  <si>
    <t>3、专项转移支付收入</t>
  </si>
  <si>
    <t>三、调入预算稳定调节基金</t>
  </si>
  <si>
    <t>四、调入资金</t>
  </si>
  <si>
    <t>五、上年结转</t>
  </si>
  <si>
    <t>收入合计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</si>
</sst>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.00_);[Red]\(0.00\)"/>
    <numFmt numFmtId="178" formatCode="#,##0.00_ "/>
  </numFmts>
  <fonts count="26">
    <font>
      <sz val="12"/>
      <name val="宋体"/>
      <charset val="134"/>
    </font>
    <font>
      <sz val="12"/>
      <name val="Times New Roman"/>
      <charset val="134"/>
    </font>
    <font>
      <sz val="12"/>
      <name val="宋体"/>
      <charset val="134"/>
      <scheme val="major"/>
    </font>
    <font>
      <sz val="20"/>
      <name val="黑体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/>
  </cellStyleXfs>
  <cellXfs count="17">
    <xf numFmtId="0" fontId="0" fillId="0" borderId="0" xfId="0">
      <alignment vertical="center"/>
    </xf>
    <xf numFmtId="0" fontId="1" fillId="0" borderId="0" xfId="50" applyFont="1" applyFill="1" applyBorder="1" applyAlignment="1"/>
    <xf numFmtId="0" fontId="2" fillId="0" borderId="0" xfId="50" applyFont="1" applyFill="1" applyBorder="1" applyAlignment="1"/>
    <xf numFmtId="176" fontId="2" fillId="0" borderId="0" xfId="5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7" fontId="1" fillId="0" borderId="0" xfId="50" applyNumberFormat="1" applyFont="1" applyFill="1" applyBorder="1" applyAlignment="1"/>
    <xf numFmtId="0" fontId="4" fillId="0" borderId="0" xfId="50" applyFont="1" applyFill="1" applyBorder="1" applyAlignment="1">
      <alignment horizontal="center" vertical="center"/>
    </xf>
    <xf numFmtId="176" fontId="4" fillId="0" borderId="0" xfId="50" applyNumberFormat="1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176" fontId="4" fillId="0" borderId="1" xfId="50" applyNumberFormat="1" applyFont="1" applyFill="1" applyBorder="1" applyAlignment="1">
      <alignment horizontal="center" vertical="center"/>
    </xf>
    <xf numFmtId="1" fontId="4" fillId="0" borderId="1" xfId="50" applyNumberFormat="1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left" vertical="center"/>
    </xf>
    <xf numFmtId="176" fontId="4" fillId="0" borderId="1" xfId="50" applyNumberFormat="1" applyFont="1" applyFill="1" applyBorder="1" applyAlignment="1">
      <alignment horizontal="right" vertical="center"/>
    </xf>
    <xf numFmtId="0" fontId="2" fillId="0" borderId="0" xfId="50" applyFont="1" applyFill="1" applyBorder="1" applyAlignment="1">
      <alignment horizontal="center" vertical="center"/>
    </xf>
    <xf numFmtId="1" fontId="4" fillId="0" borderId="1" xfId="50" applyNumberFormat="1" applyFont="1" applyFill="1" applyBorder="1" applyAlignment="1">
      <alignment horizontal="left" vertical="center"/>
    </xf>
    <xf numFmtId="178" fontId="2" fillId="0" borderId="0" xfId="50" applyNumberFormat="1" applyFont="1" applyFill="1" applyBorder="1" applyAlignment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_白沙园-2018年预算草案12.28" xfId="49"/>
    <cellStyle name="常规_2006年人大收支预算总表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showZeros="0" tabSelected="1" zoomScale="110" zoomScaleNormal="110" workbookViewId="0">
      <selection activeCell="A1" sqref="A1"/>
    </sheetView>
  </sheetViews>
  <sheetFormatPr defaultColWidth="8.91666666666667" defaultRowHeight="15.6" outlineLevelCol="7"/>
  <cols>
    <col min="1" max="1" width="39.9" style="2" customWidth="1"/>
    <col min="2" max="2" width="17.6333333333333" style="3" customWidth="1"/>
    <col min="3" max="16384" width="8.91666666666667" style="2"/>
  </cols>
  <sheetData>
    <row r="1" spans="1:8">
      <c r="A1" s="2" t="s">
        <v>0</v>
      </c>
    </row>
    <row r="2" s="1" customFormat="1" ht="25.8" spans="1:8">
      <c r="A2" s="4" t="s">
        <v>1</v>
      </c>
      <c r="B2" s="5"/>
      <c r="H2" s="6"/>
    </row>
    <row r="3" ht="20" customHeight="1" spans="1:8">
      <c r="A3" s="7"/>
      <c r="B3" s="8" t="s">
        <v>2</v>
      </c>
    </row>
    <row r="4" ht="28" customHeight="1" spans="1:8">
      <c r="A4" s="9" t="s">
        <v>3</v>
      </c>
      <c r="B4" s="10"/>
    </row>
    <row r="5" ht="28" customHeight="1" spans="1:8">
      <c r="A5" s="11" t="s">
        <v>4</v>
      </c>
      <c r="B5" s="10" t="s">
        <v>5</v>
      </c>
    </row>
    <row r="6" ht="28" customHeight="1" spans="1:8">
      <c r="A6" s="12" t="s">
        <v>6</v>
      </c>
      <c r="B6" s="13">
        <f>B7+B8</f>
        <v>1907811</v>
      </c>
      <c r="C6" s="14"/>
    </row>
    <row r="7" ht="28" customHeight="1" spans="1:8">
      <c r="A7" s="12" t="s">
        <v>7</v>
      </c>
      <c r="B7" s="13">
        <v>1248966</v>
      </c>
      <c r="C7" s="14"/>
    </row>
    <row r="8" ht="28" customHeight="1" spans="1:8">
      <c r="A8" s="12" t="s">
        <v>8</v>
      </c>
      <c r="B8" s="13">
        <v>658845</v>
      </c>
      <c r="C8" s="14"/>
    </row>
    <row r="9" ht="28" customHeight="1" spans="1:8">
      <c r="A9" s="15" t="s">
        <v>9</v>
      </c>
      <c r="B9" s="13">
        <f>B10+B15+B19</f>
        <v>3786350</v>
      </c>
      <c r="D9" s="16"/>
    </row>
    <row r="10" ht="28" customHeight="1" spans="1:8">
      <c r="A10" s="15" t="s">
        <v>10</v>
      </c>
      <c r="B10" s="13">
        <f>B11+B12+B13+B14</f>
        <v>167619</v>
      </c>
    </row>
    <row r="11" ht="28" customHeight="1" spans="1:8">
      <c r="A11" s="15" t="s">
        <v>11</v>
      </c>
      <c r="B11" s="13">
        <v>90054</v>
      </c>
    </row>
    <row r="12" ht="28" customHeight="1" spans="1:8">
      <c r="A12" s="15" t="s">
        <v>12</v>
      </c>
      <c r="B12" s="13">
        <v>10875</v>
      </c>
    </row>
    <row r="13" ht="28" customHeight="1" spans="1:8">
      <c r="A13" s="15" t="s">
        <v>13</v>
      </c>
      <c r="B13" s="13">
        <v>22549</v>
      </c>
    </row>
    <row r="14" ht="28" customHeight="1" spans="1:8">
      <c r="A14" s="15" t="s">
        <v>14</v>
      </c>
      <c r="B14" s="13">
        <v>44141</v>
      </c>
    </row>
    <row r="15" ht="28" customHeight="1" spans="1:8">
      <c r="A15" s="15" t="s">
        <v>15</v>
      </c>
      <c r="B15" s="13">
        <f>B16+B17+B18</f>
        <v>3256522</v>
      </c>
    </row>
    <row r="16" ht="28" customHeight="1" spans="1:8">
      <c r="A16" s="15" t="s">
        <v>16</v>
      </c>
      <c r="B16" s="13">
        <v>1011069</v>
      </c>
    </row>
    <row r="17" ht="28" customHeight="1" spans="1:2">
      <c r="A17" s="15" t="s">
        <v>17</v>
      </c>
      <c r="B17" s="13">
        <v>68063</v>
      </c>
    </row>
    <row r="18" ht="28" customHeight="1" spans="1:2">
      <c r="A18" s="15" t="s">
        <v>18</v>
      </c>
      <c r="B18" s="13">
        <f>2177435-45</f>
        <v>2177390</v>
      </c>
    </row>
    <row r="19" ht="28" customHeight="1" spans="1:2">
      <c r="A19" s="15" t="s">
        <v>19</v>
      </c>
      <c r="B19" s="13">
        <v>362209</v>
      </c>
    </row>
    <row r="20" ht="28" customHeight="1" spans="1:2">
      <c r="A20" s="15" t="s">
        <v>20</v>
      </c>
      <c r="B20" s="13">
        <v>54491</v>
      </c>
    </row>
    <row r="21" ht="28" customHeight="1" spans="1:2">
      <c r="A21" s="15" t="s">
        <v>21</v>
      </c>
      <c r="B21" s="13">
        <v>452108</v>
      </c>
    </row>
    <row r="22" ht="28" customHeight="1" spans="1:2">
      <c r="A22" s="15" t="s">
        <v>22</v>
      </c>
      <c r="B22" s="13">
        <v>225934</v>
      </c>
    </row>
    <row r="23" ht="28" customHeight="1" spans="1:2">
      <c r="A23" s="11" t="s">
        <v>23</v>
      </c>
      <c r="B23" s="13">
        <f>B6+B9+B20+B21+B22</f>
        <v>6426694</v>
      </c>
    </row>
  </sheetData>
  <mergeCells count="2">
    <mergeCell ref="A2:B2"/>
    <mergeCell ref="A4:B4"/>
  </mergeCells>
  <conditionalFormatting sqref="A2">
    <cfRule type="duplicateValues" dxfId="0" priority="1"/>
  </conditionalFormatting>
  <printOptions horizontalCentered="1"/>
  <pageMargins left="0.786805555555556" right="0.786805555555556" top="0.786805555555556" bottom="0.786805555555556" header="0.314583333333333" footer="0.314583333333333"/>
  <pageSetup paperSize="9" orientation="portrait" horizont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2026年衡阳市一般公共预算收入表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迷笙生</cp:lastModifiedBy>
  <dcterms:created xsi:type="dcterms:W3CDTF">2025-01-02T23:55:00Z</dcterms:created>
  <dcterms:modified xsi:type="dcterms:W3CDTF">2026-01-09T08:06:05Z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58D5CC619B34434DAFE058B90E329F2D_13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