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支出" sheetId="3" r:id="rId1"/>
  </sheets>
  <externalReferences>
    <externalReference r:id="rId2"/>
  </externalReferences>
  <definedNames>
    <definedName name="_xlnm.Print_Area" localSheetId="0">支出!$A$1:$B$33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<sst xmlns="http://schemas.openxmlformats.org/spreadsheetml/2006/main" count="30" uniqueCount="28">
  <si>
    <r>
      <t>2025</t>
    </r>
    <r>
      <rPr>
        <sz val="18"/>
        <rFont val="黑体"/>
        <charset val="134"/>
      </rPr>
      <t>年衡阳市社会保险基金支出（草案）表</t>
    </r>
  </si>
  <si>
    <t>单位：万元</t>
  </si>
  <si>
    <t>支出</t>
  </si>
  <si>
    <t>项目</t>
  </si>
  <si>
    <t>预算数</t>
  </si>
  <si>
    <t>一、机关事业单位基本养老保险基金支出</t>
  </si>
  <si>
    <t>基本养老金支出</t>
  </si>
  <si>
    <t>其他机关事业单位基本养老保险基金支出</t>
  </si>
  <si>
    <t>二、城乡居民基本养老保险基金支出</t>
  </si>
  <si>
    <t>个人账户养老金支出</t>
  </si>
  <si>
    <t>丧葬补助金支出</t>
  </si>
  <si>
    <t>其他支出</t>
  </si>
  <si>
    <t>三、城镇职工基本医疗保险基金支出</t>
  </si>
  <si>
    <t>基本医疗保险待遇支出</t>
  </si>
  <si>
    <t>四、城乡居民基本医疗保险基金支出</t>
  </si>
  <si>
    <t xml:space="preserve">    基本医疗保险待遇支出</t>
  </si>
  <si>
    <t xml:space="preserve">    大病保险支出</t>
  </si>
  <si>
    <t xml:space="preserve">    其他支出</t>
  </si>
  <si>
    <t>五、工伤保险基金支出（上划）</t>
  </si>
  <si>
    <t>工伤保险待遇</t>
  </si>
  <si>
    <t>劳动能力鉴定支出</t>
  </si>
  <si>
    <t>工伤预防费用支出</t>
  </si>
  <si>
    <t>其他工伤保险基金支出</t>
  </si>
  <si>
    <t>本年支出合计</t>
  </si>
  <si>
    <t>补助下级支出</t>
  </si>
  <si>
    <t>上解上级支出</t>
  </si>
  <si>
    <t>结转下年</t>
  </si>
  <si>
    <t>支出总计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</si>
</sst>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9">
    <font>
      <sz val="11"/>
      <color theme="1"/>
      <name val="宋体"/>
      <charset val="134"/>
      <scheme val="minor"/>
    </font>
    <font>
      <sz val="12"/>
      <name val="宋体"/>
      <charset val="134"/>
    </font>
    <font>
      <sz val="18"/>
      <name val="Times New Roman"/>
      <charset val="134"/>
    </font>
    <font>
      <sz val="10"/>
      <name val="宋体"/>
      <charset val="134"/>
    </font>
    <font>
      <sz val="10"/>
      <name val="Times New Roman"/>
      <charset val="134"/>
    </font>
    <font>
      <b/>
      <sz val="10"/>
      <name val="宋体"/>
      <charset val="134"/>
    </font>
    <font>
      <b/>
      <sz val="10"/>
      <name val="Times New Roman"/>
      <charset val="134"/>
    </font>
    <font>
      <sz val="10"/>
      <color theme="1"/>
      <name val="宋体"/>
      <charset val="134"/>
    </font>
    <font>
      <sz val="10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8"/>
      <name val="黑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6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1" fillId="0" borderId="0"/>
    <xf numFmtId="0" fontId="1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49" applyAlignment="1">
      <alignment horizontal="center"/>
    </xf>
    <xf numFmtId="0" fontId="1" fillId="0" borderId="0" xfId="0" applyFont="1" applyFill="1" applyBorder="1" applyAlignment="1">
      <alignment vertical="center"/>
    </xf>
    <xf numFmtId="0" fontId="1" fillId="0" borderId="0" xfId="49"/>
    <xf numFmtId="0" fontId="2" fillId="0" borderId="0" xfId="50" applyFont="1" applyAlignment="1">
      <alignment horizontal="center" vertical="center"/>
    </xf>
    <xf numFmtId="0" fontId="3" fillId="0" borderId="1" xfId="49" applyFont="1" applyBorder="1" applyAlignment="1">
      <alignment horizontal="right" vertical="center" wrapText="1"/>
    </xf>
    <xf numFmtId="0" fontId="4" fillId="0" borderId="1" xfId="49" applyFont="1" applyBorder="1" applyAlignment="1">
      <alignment horizontal="right" vertical="center" wrapText="1"/>
    </xf>
    <xf numFmtId="0" fontId="5" fillId="0" borderId="2" xfId="49" applyFont="1" applyBorder="1" applyAlignment="1">
      <alignment horizontal="center" vertical="center" wrapText="1"/>
    </xf>
    <xf numFmtId="0" fontId="6" fillId="0" borderId="3" xfId="49" applyFont="1" applyBorder="1" applyAlignment="1">
      <alignment horizontal="center" vertical="center" wrapText="1"/>
    </xf>
    <xf numFmtId="0" fontId="5" fillId="0" borderId="4" xfId="49" applyFont="1" applyBorder="1" applyAlignment="1">
      <alignment horizontal="center" vertical="center" wrapText="1"/>
    </xf>
    <xf numFmtId="0" fontId="7" fillId="2" borderId="4" xfId="49" applyFont="1" applyFill="1" applyBorder="1" applyAlignment="1">
      <alignment horizontal="left" vertical="center" wrapText="1"/>
    </xf>
    <xf numFmtId="0" fontId="8" fillId="2" borderId="4" xfId="49" applyFont="1" applyFill="1" applyBorder="1" applyAlignment="1">
      <alignment horizontal="center" vertical="center" wrapText="1"/>
    </xf>
    <xf numFmtId="0" fontId="7" fillId="2" borderId="4" xfId="49" applyFont="1" applyFill="1" applyBorder="1" applyAlignment="1">
      <alignment horizontal="left" vertical="center" wrapText="1" indent="1"/>
    </xf>
    <xf numFmtId="0" fontId="8" fillId="0" borderId="4" xfId="49" applyFont="1" applyFill="1" applyBorder="1" applyAlignment="1">
      <alignment horizontal="center" vertical="center" wrapText="1"/>
    </xf>
    <xf numFmtId="0" fontId="7" fillId="0" borderId="4" xfId="49" applyFont="1" applyFill="1" applyBorder="1" applyAlignment="1">
      <alignment horizontal="left" vertical="center" wrapText="1" indent="1"/>
    </xf>
    <xf numFmtId="0" fontId="7" fillId="0" borderId="4" xfId="49" applyFont="1" applyFill="1" applyBorder="1" applyAlignment="1">
      <alignment horizontal="left" vertical="center" wrapText="1"/>
    </xf>
    <xf numFmtId="0" fontId="1" fillId="0" borderId="4" xfId="49" applyBorder="1"/>
    <xf numFmtId="0" fontId="6" fillId="0" borderId="4" xfId="49" applyFont="1" applyBorder="1" applyAlignment="1">
      <alignment horizontal="center" vertical="center" wrapText="1"/>
    </xf>
    <xf numFmtId="0" fontId="3" fillId="0" borderId="4" xfId="49" applyFont="1" applyBorder="1" applyAlignment="1">
      <alignment horizontal="left" vertical="center" wrapText="1"/>
    </xf>
    <xf numFmtId="176" fontId="0" fillId="0" borderId="0" xfId="0" applyNumberFormat="1" applyFill="1" applyBorder="1" applyAlignment="1"/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2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4037;&#20316;&#31807;4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收入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43"/>
  <sheetViews>
    <sheetView tabSelected="1" workbookViewId="0">
      <selection activeCell="B6" sqref="B6"/>
    </sheetView>
  </sheetViews>
  <sheetFormatPr defaultColWidth="9" defaultRowHeight="15.6"/>
  <cols>
    <col min="1" max="1" width="45" style="3" customWidth="1"/>
    <col min="2" max="2" width="24.7777777777778" style="3" customWidth="1"/>
    <col min="3" max="16384" width="9" style="3"/>
  </cols>
  <sheetData>
    <row r="1" ht="24" customHeight="1" spans="1:14">
      <c r="A1" s="4" t="s">
        <v>0</v>
      </c>
      <c r="B1" s="4"/>
    </row>
    <row r="2" ht="16.5" customHeight="1" spans="1:14">
      <c r="A2" s="5" t="s">
        <v>1</v>
      </c>
      <c r="B2" s="6"/>
    </row>
    <row r="3" ht="21" customHeight="1" spans="1:14">
      <c r="A3" s="7" t="s">
        <v>2</v>
      </c>
      <c r="B3" s="8"/>
    </row>
    <row r="4" ht="21" customHeight="1" spans="1:14">
      <c r="A4" s="9" t="s">
        <v>3</v>
      </c>
      <c r="B4" s="9" t="s">
        <v>4</v>
      </c>
    </row>
    <row r="5" ht="21" customHeight="1" spans="1:14">
      <c r="A5" s="10" t="s">
        <v>5</v>
      </c>
      <c r="B5" s="11">
        <f>B6+B7</f>
        <v>633110</v>
      </c>
    </row>
    <row r="6" ht="21" customHeight="1" spans="1:14">
      <c r="A6" s="12" t="s">
        <v>6</v>
      </c>
      <c r="B6" s="13">
        <v>631130</v>
      </c>
    </row>
    <row r="7" ht="21" customHeight="1" spans="1:14">
      <c r="A7" s="12" t="s">
        <v>7</v>
      </c>
      <c r="B7" s="13">
        <v>1980</v>
      </c>
    </row>
    <row r="8" ht="21" customHeight="1" spans="1:14">
      <c r="A8" s="10" t="s">
        <v>8</v>
      </c>
      <c r="B8" s="11">
        <f>B9+B10+B11+B12</f>
        <v>233434</v>
      </c>
    </row>
    <row r="9" ht="21" customHeight="1" spans="1:14">
      <c r="A9" s="14" t="s">
        <v>6</v>
      </c>
      <c r="B9" s="13">
        <v>209952</v>
      </c>
    </row>
    <row r="10" ht="21" customHeight="1" spans="1:14">
      <c r="A10" s="14" t="s">
        <v>9</v>
      </c>
      <c r="B10" s="13">
        <v>21783</v>
      </c>
    </row>
    <row r="11" ht="21" customHeight="1" spans="1:14">
      <c r="A11" s="14" t="s">
        <v>10</v>
      </c>
      <c r="B11" s="13">
        <v>1483</v>
      </c>
    </row>
    <row r="12" ht="21" customHeight="1" spans="1:14">
      <c r="A12" s="14" t="s">
        <v>11</v>
      </c>
      <c r="B12" s="13">
        <v>216</v>
      </c>
    </row>
    <row r="13" ht="21" customHeight="1" spans="1:14">
      <c r="A13" s="15" t="s">
        <v>12</v>
      </c>
      <c r="B13" s="13">
        <f>B14+B15</f>
        <v>348107</v>
      </c>
    </row>
    <row r="14" ht="21" customHeight="1" spans="1:14">
      <c r="A14" s="14" t="s">
        <v>13</v>
      </c>
      <c r="B14" s="13">
        <v>346057</v>
      </c>
      <c r="N14" s="11"/>
    </row>
    <row r="15" ht="21" customHeight="1" spans="1:14">
      <c r="A15" s="14" t="s">
        <v>11</v>
      </c>
      <c r="B15" s="13">
        <v>2050</v>
      </c>
    </row>
    <row r="16" ht="21" customHeight="1" spans="1:14">
      <c r="A16" s="15" t="s">
        <v>14</v>
      </c>
      <c r="B16" s="13">
        <f>B17+B18+B19</f>
        <v>552415</v>
      </c>
    </row>
    <row r="17" ht="21" customHeight="1" spans="1:14">
      <c r="A17" s="15" t="s">
        <v>15</v>
      </c>
      <c r="B17" s="13">
        <v>512075</v>
      </c>
    </row>
    <row r="18" ht="21" customHeight="1" spans="1:14">
      <c r="A18" s="15" t="s">
        <v>16</v>
      </c>
      <c r="B18" s="13">
        <v>40340</v>
      </c>
    </row>
    <row r="19" ht="21" customHeight="1" spans="1:14">
      <c r="A19" s="15" t="s">
        <v>17</v>
      </c>
      <c r="B19" s="13">
        <v>0</v>
      </c>
    </row>
    <row r="20" ht="21" customHeight="1" spans="1:14">
      <c r="A20" s="15" t="s">
        <v>18</v>
      </c>
      <c r="B20" s="13">
        <v>0</v>
      </c>
    </row>
    <row r="21" ht="21" customHeight="1" spans="1:14">
      <c r="A21" s="14" t="s">
        <v>19</v>
      </c>
      <c r="B21" s="13"/>
    </row>
    <row r="22" ht="21" customHeight="1" spans="1:14">
      <c r="A22" s="14" t="s">
        <v>20</v>
      </c>
      <c r="B22" s="13"/>
    </row>
    <row r="23" ht="21" customHeight="1" spans="1:14">
      <c r="A23" s="14" t="s">
        <v>21</v>
      </c>
      <c r="B23" s="13"/>
    </row>
    <row r="24" ht="21" customHeight="1" spans="1:14">
      <c r="A24" s="12" t="s">
        <v>22</v>
      </c>
      <c r="B24" s="11"/>
    </row>
    <row r="25" ht="21" customHeight="1" spans="1:14">
      <c r="A25" s="16"/>
      <c r="B25" s="16"/>
    </row>
    <row r="26" ht="21" customHeight="1" spans="1:14">
      <c r="A26" s="16"/>
      <c r="B26" s="16"/>
    </row>
    <row r="27" ht="21" customHeight="1" spans="1:14">
      <c r="A27" s="16"/>
      <c r="B27" s="16"/>
    </row>
    <row r="28" ht="21" customHeight="1" spans="1:14">
      <c r="A28" s="16"/>
      <c r="B28" s="16"/>
    </row>
    <row r="29" s="1" customFormat="1" ht="21" customHeight="1" spans="1:14">
      <c r="A29" s="9" t="s">
        <v>23</v>
      </c>
      <c r="B29" s="17">
        <f>B5+B8+B13+B16+B20</f>
        <v>1767066</v>
      </c>
    </row>
    <row r="30" ht="21" customHeight="1" spans="1:14">
      <c r="A30" s="18" t="s">
        <v>24</v>
      </c>
      <c r="B30" s="11"/>
    </row>
    <row r="31" ht="21" customHeight="1" spans="1:14">
      <c r="A31" s="18" t="s">
        <v>25</v>
      </c>
      <c r="B31" s="11"/>
    </row>
    <row r="32" ht="21" customHeight="1" spans="1:14">
      <c r="A32" s="18" t="s">
        <v>26</v>
      </c>
      <c r="B32" s="11">
        <v>1713053</v>
      </c>
      <c r="C32"/>
      <c r="D32"/>
      <c r="E32"/>
      <c r="F32"/>
      <c r="G32"/>
      <c r="H32"/>
      <c r="I32"/>
      <c r="J32"/>
      <c r="K32"/>
      <c r="L32"/>
      <c r="M32"/>
      <c r="N32"/>
    </row>
    <row r="33" s="1" customFormat="1" ht="21" customHeight="1" spans="1:14">
      <c r="A33" s="9" t="s">
        <v>27</v>
      </c>
      <c r="B33" s="17">
        <f>SUM(B29:B32)</f>
        <v>3480119</v>
      </c>
      <c r="C33"/>
      <c r="D33"/>
      <c r="E33"/>
      <c r="F33"/>
      <c r="G33"/>
      <c r="H33"/>
      <c r="I33"/>
      <c r="J33"/>
      <c r="K33"/>
      <c r="L33"/>
      <c r="M33"/>
      <c r="N33"/>
    </row>
    <row r="34" spans="1:14">
      <c r="C34"/>
      <c r="D34"/>
      <c r="E34"/>
      <c r="F34"/>
      <c r="G34"/>
      <c r="H34"/>
      <c r="I34"/>
      <c r="J34"/>
      <c r="K34"/>
      <c r="L34"/>
      <c r="M34"/>
      <c r="N34"/>
    </row>
    <row r="35" spans="1:14">
      <c r="C35"/>
      <c r="D35"/>
      <c r="E35"/>
      <c r="F35"/>
      <c r="G35"/>
      <c r="H35"/>
      <c r="I35"/>
      <c r="J35"/>
      <c r="K35"/>
      <c r="L35"/>
      <c r="M35"/>
      <c r="N35"/>
    </row>
    <row r="36" spans="1:14">
      <c r="C36"/>
      <c r="D36"/>
      <c r="E36"/>
      <c r="F36"/>
      <c r="G36"/>
      <c r="H36"/>
      <c r="I36"/>
      <c r="J36"/>
      <c r="K36"/>
      <c r="L36"/>
      <c r="M36"/>
      <c r="N36"/>
    </row>
    <row r="37" ht="17.1" customHeight="1" spans="1:14">
      <c r="C37"/>
      <c r="D37"/>
      <c r="E37"/>
      <c r="F37"/>
      <c r="G37"/>
      <c r="H37"/>
      <c r="I37"/>
      <c r="J37"/>
      <c r="K37"/>
      <c r="L37"/>
      <c r="M37"/>
      <c r="N37"/>
    </row>
    <row r="38" spans="1:14">
      <c r="A38" s="19"/>
      <c r="C38"/>
      <c r="D38"/>
      <c r="E38"/>
      <c r="F38"/>
      <c r="G38"/>
      <c r="H38"/>
      <c r="I38"/>
      <c r="J38"/>
      <c r="K38"/>
      <c r="L38"/>
      <c r="M38"/>
      <c r="N38"/>
    </row>
    <row r="39" spans="1:14">
      <c r="A39" s="19"/>
      <c r="C39"/>
      <c r="D39"/>
      <c r="E39"/>
      <c r="F39"/>
      <c r="G39"/>
      <c r="H39"/>
      <c r="I39"/>
      <c r="J39"/>
      <c r="K39"/>
      <c r="L39"/>
      <c r="M39"/>
      <c r="N39"/>
    </row>
    <row r="40" spans="1:14">
      <c r="A40" s="19"/>
      <c r="C40"/>
      <c r="D40"/>
      <c r="E40"/>
      <c r="F40"/>
      <c r="G40"/>
      <c r="H40"/>
      <c r="I40"/>
      <c r="J40"/>
      <c r="K40"/>
      <c r="L40"/>
      <c r="M40"/>
      <c r="N40"/>
    </row>
    <row r="41" spans="1:14">
      <c r="A41" s="19"/>
      <c r="C41"/>
      <c r="D41"/>
      <c r="E41"/>
      <c r="F41"/>
      <c r="G41"/>
      <c r="H41"/>
      <c r="I41"/>
      <c r="J41"/>
      <c r="K41"/>
      <c r="L41"/>
      <c r="M41"/>
      <c r="N41"/>
    </row>
    <row r="42" spans="1:14">
      <c r="A42" s="19"/>
    </row>
    <row r="43" s="2" customFormat="1" spans="1:14">
      <c r="A43" s="3"/>
      <c r="B43" s="3"/>
    </row>
  </sheetData>
  <mergeCells count="3">
    <mergeCell ref="A1:B1"/>
    <mergeCell ref="A2:B2"/>
    <mergeCell ref="A3:B3"/>
  </mergeCells>
  <pageMargins left="0.7" right="0.7" top="0.75" bottom="0.75" header="0.3" footer="0.3"/>
  <pageSetup paperSize="9" scale="96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支出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迷笙生</cp:lastModifiedBy>
  <dcterms:created xsi:type="dcterms:W3CDTF">2025-12-01T08:35:00Z</dcterms:created>
  <dcterms:modified xsi:type="dcterms:W3CDTF">2025-12-01T08:47:34Z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1D9542FFA79F4A84B5CD9F00210A875D_13</vt:lpwstr>
  </property>
  <property fmtid="{D5CDD505-2E9C-101B-9397-08002B2CF9AE}" pid="3" name="KSOProductBuildVer">
    <vt:lpwstr>2052-12.1.0.23542</vt:lpwstr>
  </property>
  <property fmtid="{D5CDD505-2E9C-101B-9397-08002B2CF9AE}" pid="4" name="KSOReadingLayout">
    <vt:bool>true</vt:bool>
  </property>
</Properties>
</file>