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收入" sheetId="1" r:id="rId1"/>
  </sheets>
  <definedNames>
    <definedName name="_xlnm.Print_Area" localSheetId="0">收入!$A$1:$B$33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<sst xmlns="http://schemas.openxmlformats.org/spreadsheetml/2006/main" count="34" uniqueCount="34">
  <si>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8"/>
        <rFont val="Times New Roman"/>
        <charset val="134"/>
      </rPr>
      <t>2025</t>
    </r>
    <r>
      <rPr>
        <sz val="18"/>
        <rFont val="黑体"/>
        <charset val="134"/>
      </rPr>
      <t>年衡阳市社会保险基金收入（草案）表</t>
    </r>
  </si>
  <si>
    <t>单位：万元</t>
  </si>
  <si>
    <t>收入</t>
  </si>
  <si>
    <t>项目</t>
  </si>
  <si>
    <t>预算数</t>
  </si>
  <si>
    <t>一、机关事业单位基本养老保险基金收入</t>
  </si>
  <si>
    <t>机关事业单位基本养老保险费收入</t>
  </si>
  <si>
    <t>机关事业单位基本养老保险基金财政补助收入</t>
  </si>
  <si>
    <t>机关事业单位基本养老保险基金利息收入</t>
  </si>
  <si>
    <t>其他机关事业单位基本养老保险基金收入</t>
  </si>
  <si>
    <t>二、城乡居民基本养老保险基金收入</t>
  </si>
  <si>
    <t>城乡居民基本养老保险费收入</t>
  </si>
  <si>
    <t>城乡居民基本养老保险基金财政补助收入</t>
  </si>
  <si>
    <t>城乡居民基本养老保险基金利息收入</t>
  </si>
  <si>
    <t>其他城乡居民基本养老保险基金收入</t>
  </si>
  <si>
    <t>三、城镇职工基本医疗保险基金收入</t>
  </si>
  <si>
    <t>城镇职工基本医疗保险费收入</t>
  </si>
  <si>
    <t>城镇职工基本医疗保险基金利息收入</t>
  </si>
  <si>
    <t>其他城镇职工基本医疗保险基金收入</t>
  </si>
  <si>
    <t>四、城乡居民基本医疗保险基金收入</t>
  </si>
  <si>
    <t>城乡居民基本医疗保险费收入</t>
  </si>
  <si>
    <t>城乡居民基本医疗保险财政补助收入</t>
  </si>
  <si>
    <t>城乡居民基本医疗保险利息收入</t>
  </si>
  <si>
    <t>其他城乡居民基本医疗保险收入</t>
  </si>
  <si>
    <t>五、工伤保险基金收入（上划）</t>
  </si>
  <si>
    <t>工伤保险费收入</t>
  </si>
  <si>
    <t>工伤保险基金财政补贴收入</t>
  </si>
  <si>
    <t>工伤保险基金利息收入</t>
  </si>
  <si>
    <t>其他工伤保险基金收入</t>
  </si>
  <si>
    <t>本年收入合计</t>
  </si>
  <si>
    <t>上级补助收入</t>
  </si>
  <si>
    <t>下级上解收入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</si>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</sst>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/>
    <xf numFmtId="0" fontId="2" fillId="0" borderId="0" xfId="50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left" vertical="center" wrapText="1" inden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2" borderId="3" xfId="49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/>
    <xf numFmtId="176" fontId="1" fillId="0" borderId="0" xfId="49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workbookViewId="0">
      <selection activeCell="I4" sqref="I4"/>
    </sheetView>
  </sheetViews>
  <sheetFormatPr defaultColWidth="9" defaultRowHeight="14.25"/>
  <cols>
    <col min="1" max="1" width="49.4416666666667" style="3" customWidth="1"/>
    <col min="2" max="2" width="24" style="3" customWidth="1"/>
    <col min="3" max="16384" width="9" style="3"/>
  </cols>
  <sheetData>
    <row r="1" ht="24" customHeight="1" spans="1:2">
      <c r="A1" s="4" t="s">
        <v>0</v>
      </c>
      <c r="B1" s="4"/>
    </row>
    <row r="2" ht="16.5" customHeight="1" spans="1:2">
      <c r="A2" s="5"/>
      <c r="B2" s="6" t="s">
        <v>1</v>
      </c>
    </row>
    <row r="3" ht="21" customHeight="1" spans="1:2">
      <c r="A3" s="7" t="s">
        <v>2</v>
      </c>
      <c r="B3" s="8"/>
    </row>
    <row r="4" ht="21" customHeight="1" spans="1:2">
      <c r="A4" s="9" t="s">
        <v>3</v>
      </c>
      <c r="B4" s="9" t="s">
        <v>4</v>
      </c>
    </row>
    <row r="5" ht="21" customHeight="1" spans="1:2">
      <c r="A5" s="10" t="s">
        <v>5</v>
      </c>
      <c r="B5" s="11">
        <f>B6+B7+B8+B9</f>
        <v>636650</v>
      </c>
    </row>
    <row r="6" ht="21" customHeight="1" spans="1:2">
      <c r="A6" s="12" t="s">
        <v>6</v>
      </c>
      <c r="B6" s="13">
        <v>298638</v>
      </c>
    </row>
    <row r="7" ht="21" customHeight="1" spans="1:2">
      <c r="A7" s="12" t="s">
        <v>7</v>
      </c>
      <c r="B7" s="13">
        <v>329447</v>
      </c>
    </row>
    <row r="8" ht="21" customHeight="1" spans="1:2">
      <c r="A8" s="12" t="s">
        <v>8</v>
      </c>
      <c r="B8" s="13">
        <v>355</v>
      </c>
    </row>
    <row r="9" ht="21" customHeight="1" spans="1:2">
      <c r="A9" s="12" t="s">
        <v>9</v>
      </c>
      <c r="B9" s="13">
        <v>8210</v>
      </c>
    </row>
    <row r="10" ht="21" customHeight="1" spans="1:2">
      <c r="A10" s="10" t="s">
        <v>10</v>
      </c>
      <c r="B10" s="14">
        <f>B11+B12+B13+B14</f>
        <v>337293</v>
      </c>
    </row>
    <row r="11" ht="21" customHeight="1" spans="1:2">
      <c r="A11" s="12" t="s">
        <v>11</v>
      </c>
      <c r="B11" s="13">
        <v>117873</v>
      </c>
    </row>
    <row r="12" ht="21" customHeight="1" spans="1:2">
      <c r="A12" s="12" t="s">
        <v>12</v>
      </c>
      <c r="B12" s="13">
        <v>217705</v>
      </c>
    </row>
    <row r="13" ht="21" customHeight="1" spans="1:2">
      <c r="A13" s="12" t="s">
        <v>13</v>
      </c>
      <c r="B13" s="13">
        <v>738</v>
      </c>
    </row>
    <row r="14" ht="21" customHeight="1" spans="1:14">
      <c r="A14" s="12" t="s">
        <v>14</v>
      </c>
      <c r="B14" s="13">
        <v>977</v>
      </c>
      <c r="N14" s="11"/>
    </row>
    <row r="15" ht="21" customHeight="1" spans="1:2">
      <c r="A15" s="10" t="s">
        <v>15</v>
      </c>
      <c r="B15" s="13">
        <f>B16+B17+B18</f>
        <v>343095</v>
      </c>
    </row>
    <row r="16" ht="21" customHeight="1" spans="1:2">
      <c r="A16" s="12" t="s">
        <v>16</v>
      </c>
      <c r="B16" s="13">
        <v>328389</v>
      </c>
    </row>
    <row r="17" ht="21" customHeight="1" spans="1:2">
      <c r="A17" s="12" t="s">
        <v>17</v>
      </c>
      <c r="B17" s="13">
        <v>9273</v>
      </c>
    </row>
    <row r="18" ht="21" customHeight="1" spans="1:2">
      <c r="A18" s="12" t="s">
        <v>18</v>
      </c>
      <c r="B18" s="13">
        <v>5433</v>
      </c>
    </row>
    <row r="19" ht="21" customHeight="1" spans="1:2">
      <c r="A19" s="10" t="s">
        <v>19</v>
      </c>
      <c r="B19" s="13">
        <f>B20+B21+B22+B23</f>
        <v>598342</v>
      </c>
    </row>
    <row r="20" ht="21" customHeight="1" spans="1:2">
      <c r="A20" s="12" t="s">
        <v>20</v>
      </c>
      <c r="B20" s="13">
        <v>215147</v>
      </c>
    </row>
    <row r="21" ht="21" customHeight="1" spans="1:2">
      <c r="A21" s="12" t="s">
        <v>21</v>
      </c>
      <c r="B21" s="13">
        <v>376539</v>
      </c>
    </row>
    <row r="22" ht="21" customHeight="1" spans="1:2">
      <c r="A22" s="12" t="s">
        <v>22</v>
      </c>
      <c r="B22" s="13">
        <v>6088</v>
      </c>
    </row>
    <row r="23" ht="21" customHeight="1" spans="1:2">
      <c r="A23" s="12" t="s">
        <v>23</v>
      </c>
      <c r="B23" s="13">
        <v>568</v>
      </c>
    </row>
    <row r="24" ht="21" customHeight="1" spans="1:2">
      <c r="A24" s="10" t="s">
        <v>24</v>
      </c>
      <c r="B24" s="11">
        <v>0</v>
      </c>
    </row>
    <row r="25" ht="21" customHeight="1" spans="1:2">
      <c r="A25" s="12" t="s">
        <v>25</v>
      </c>
      <c r="B25" s="11"/>
    </row>
    <row r="26" ht="21" customHeight="1" spans="1:2">
      <c r="A26" s="12" t="s">
        <v>26</v>
      </c>
      <c r="B26" s="11"/>
    </row>
    <row r="27" ht="21" customHeight="1" spans="1:2">
      <c r="A27" s="12" t="s">
        <v>27</v>
      </c>
      <c r="B27" s="15"/>
    </row>
    <row r="28" ht="21" customHeight="1" spans="1:2">
      <c r="A28" s="12" t="s">
        <v>28</v>
      </c>
      <c r="B28" s="15"/>
    </row>
    <row r="29" s="1" customFormat="1" ht="21" customHeight="1" spans="1:2">
      <c r="A29" s="9" t="s">
        <v>29</v>
      </c>
      <c r="B29" s="16">
        <f>B5+B10+B15+B19+B24</f>
        <v>1915380</v>
      </c>
    </row>
    <row r="30" ht="21" customHeight="1" spans="1:2">
      <c r="A30" s="10" t="s">
        <v>30</v>
      </c>
      <c r="B30" s="11"/>
    </row>
    <row r="31" ht="21" customHeight="1" spans="1:2">
      <c r="A31" s="10" t="s">
        <v>31</v>
      </c>
      <c r="B31" s="11"/>
    </row>
    <row r="32" ht="21" customHeight="1" spans="1:14">
      <c r="A32" s="10" t="s">
        <v>32</v>
      </c>
      <c r="B32" s="17">
        <v>1564739</v>
      </c>
      <c r="C32"/>
      <c r="D32"/>
      <c r="E32"/>
      <c r="F32"/>
      <c r="G32"/>
      <c r="H32"/>
      <c r="I32"/>
      <c r="J32"/>
      <c r="K32"/>
      <c r="L32"/>
      <c r="M32"/>
      <c r="N32"/>
    </row>
    <row r="33" s="1" customFormat="1" ht="21" customHeight="1" spans="1:14">
      <c r="A33" s="9" t="s">
        <v>33</v>
      </c>
      <c r="B33" s="16">
        <f>SUM(B29:B32)</f>
        <v>3480119</v>
      </c>
      <c r="C33"/>
      <c r="D33"/>
      <c r="E33"/>
      <c r="F33"/>
      <c r="G33"/>
      <c r="H33"/>
      <c r="I33"/>
      <c r="J33"/>
      <c r="K33"/>
      <c r="L33"/>
      <c r="M33"/>
      <c r="N33"/>
    </row>
    <row r="34" spans="3:14">
      <c r="C34"/>
      <c r="D34"/>
      <c r="E34"/>
      <c r="F34"/>
      <c r="G34"/>
      <c r="H34"/>
      <c r="I34"/>
      <c r="J34"/>
      <c r="K34"/>
      <c r="L34"/>
      <c r="M34"/>
      <c r="N34"/>
    </row>
    <row r="35" spans="3:14">
      <c r="C35"/>
      <c r="D35"/>
      <c r="E35"/>
      <c r="F35"/>
      <c r="G35"/>
      <c r="H35"/>
      <c r="I35"/>
      <c r="J35"/>
      <c r="K35"/>
      <c r="L35"/>
      <c r="M35"/>
      <c r="N35"/>
    </row>
    <row r="36" spans="3:14">
      <c r="C36"/>
      <c r="D36"/>
      <c r="E36"/>
      <c r="F36"/>
      <c r="G36"/>
      <c r="H36"/>
      <c r="I36"/>
      <c r="J36"/>
      <c r="K36"/>
      <c r="L36"/>
      <c r="M36"/>
      <c r="N36"/>
    </row>
    <row r="37" ht="17.1" customHeight="1" spans="3:14"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 s="18"/>
      <c r="B38" s="18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 s="18"/>
      <c r="B39" s="19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 s="18"/>
      <c r="B40" s="19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 s="18"/>
      <c r="B41" s="19"/>
      <c r="C41"/>
      <c r="D41"/>
      <c r="E41"/>
      <c r="F41"/>
      <c r="G41"/>
      <c r="H41"/>
      <c r="I41"/>
      <c r="J41"/>
      <c r="K41"/>
      <c r="L41"/>
      <c r="M41"/>
      <c r="N41"/>
    </row>
    <row r="42" spans="1:2">
      <c r="A42" s="18"/>
      <c r="B42" s="19"/>
    </row>
    <row r="43" s="2" customFormat="1" spans="1:2">
      <c r="A43" s="3"/>
      <c r="B43" s="3"/>
    </row>
  </sheetData>
  <mergeCells count="2">
    <mergeCell ref="A1:B1"/>
    <mergeCell ref="A3:B3"/>
  </mergeCells>
  <pageMargins left="0.7" right="0.7" top="0.75" bottom="0.75" header="0.3" footer="0.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2025-12-01T08:46:00Z</dcterms:created>
  <dcterms:modified xsi:type="dcterms:W3CDTF">2025-12-03T01:18:50Z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CA7428C8E1FD4BE1BEDCCFCE50DE04F9_11</vt:lpwstr>
  </property>
  <property fmtid="{D5CDD505-2E9C-101B-9397-08002B2CF9AE}" pid="3" name="KSOProductBuildVer">
    <vt:lpwstr>2052-12.1.0.21915</vt:lpwstr>
  </property>
</Properties>
</file>