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市本级"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<sst xmlns="http://schemas.openxmlformats.org/spreadsheetml/2006/main" count="271" uniqueCount="257">
  <si>
    <t>2023年度市本级政府性基金预算支出决算功能分类录入表</t>
  </si>
  <si>
    <t>录入09表</t>
  </si>
  <si>
    <t>单位:万元</t>
  </si>
  <si>
    <t>科目编码</t>
  </si>
  <si>
    <t>科目名称</t>
  </si>
  <si>
    <t>决算数</t>
  </si>
  <si>
    <t>政府性基金预算支出</t>
  </si>
  <si>
    <t>科学技术支出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</si>
  <si>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</si>
  <si>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</si>
  <si>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</si>
  <si>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</si>
  <si>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</si>
  <si>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</si>
  <si>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</si>
  <si>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文化旅游体育与传媒支出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</si>
  <si>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</si>
  <si>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</si>
  <si>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</si>
  <si>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</si>
  <si>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</si>
  <si>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</si>
  <si>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</si>
  <si>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</si>
  <si>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</si>
  <si>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</si>
  <si>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</si>
  <si>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</si>
  <si>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</si>
  <si>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</si>
  <si>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</si>
  <si>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社会保障和就业支出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</si>
  <si>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</si>
  <si>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</si>
  <si>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</si>
  <si>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</si>
  <si>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</si>
  <si>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</si>
  <si>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</si>
  <si>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</si>
  <si>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节能环保支出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</si>
  <si>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</si>
  <si>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</si>
  <si>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</si>
  <si>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</si>
  <si>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</si>
  <si>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</si>
  <si>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</si>
  <si>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</si>
  <si>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</si>
  <si>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</si>
  <si>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城乡社区支出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</si>
  <si>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</si>
  <si>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</si>
  <si>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</si>
  <si>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</si>
  <si>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</si>
  <si>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</si>
  <si>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</si>
  <si>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</si>
  <si>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</si>
  <si>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</si>
  <si>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</si>
  <si>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</si>
  <si>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</si>
  <si>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</si>
  <si>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</si>
  <si>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</si>
  <si>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</si>
  <si>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</si>
  <si>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</si>
  <si>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</si>
  <si>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</si>
  <si>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</si>
  <si>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</si>
  <si>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</si>
  <si>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</si>
  <si>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</si>
  <si>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</si>
  <si>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</si>
  <si>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</si>
  <si>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</si>
  <si>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</si>
  <si>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</si>
  <si>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</si>
  <si>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</si>
  <si>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</si>
  <si>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</si>
  <si>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</si>
  <si>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</si>
  <si>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</si>
  <si>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</si>
  <si>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</si>
  <si>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</si>
  <si>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</si>
  <si>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</si>
  <si>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</si>
  <si>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</si>
  <si>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</si>
  <si>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</si>
  <si>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</si>
  <si>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</si>
  <si>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</si>
  <si>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农林水支出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</si>
  <si>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</si>
  <si>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</si>
  <si>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</si>
  <si>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</si>
  <si>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</si>
  <si>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</si>
  <si>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</si>
  <si>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</si>
  <si>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</si>
  <si>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</si>
  <si>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</si>
  <si>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</si>
  <si>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</si>
  <si>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</si>
  <si>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</si>
  <si>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</si>
  <si>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</si>
  <si>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</si>
  <si>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</si>
  <si>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</si>
  <si>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交通运输支出</t>
  </si>
  <si>
    <t xml:space="preserve">  海南省高等级公路车辆通行附加费安排的支出</t>
  </si>
  <si>
    <t xml:space="preserve">    公路建设</t>
  </si>
  <si>
    <t xml:space="preserve">    公路养护</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</si>
  <si>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</si>
  <si>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</si>
  <si>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</si>
  <si>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</si>
  <si>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</si>
  <si>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</si>
  <si>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</si>
  <si>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</si>
  <si>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</si>
  <si>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</si>
  <si>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</si>
  <si>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</si>
  <si>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</si>
  <si>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</si>
  <si>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</si>
  <si>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</si>
  <si>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</si>
  <si>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</si>
  <si>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</si>
  <si>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</si>
  <si>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</si>
  <si>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</si>
  <si>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</si>
  <si>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</si>
  <si>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</si>
  <si>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</si>
  <si>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</si>
  <si>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</si>
  <si>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</si>
  <si>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</si>
  <si>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</si>
  <si>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</si>
  <si>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</si>
  <si>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</si>
  <si>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</si>
  <si>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</si>
  <si>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</si>
  <si>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</si>
  <si>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资源勘探工业信息等支出</t>
  </si>
  <si>
    <t xml:space="preserve">  农网还贷资金支出</t>
  </si>
  <si>
    <t xml:space="preserve">    中央农网还贷资金支出</t>
  </si>
  <si>
    <t xml:space="preserve">    地方农网还贷资金支出</t>
  </si>
  <si>
    <t xml:space="preserve">    其他农网还贷资金支出</t>
  </si>
  <si>
    <t>金融支出</t>
  </si>
  <si>
    <t xml:space="preserve">  金融调控支出</t>
  </si>
  <si>
    <t xml:space="preserve">    中央特别国债经营基金支出</t>
  </si>
  <si>
    <t xml:space="preserve">    中央特别国债经营基金财务支出</t>
  </si>
  <si>
    <t>其他支出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</si>
  <si>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</si>
  <si>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</si>
  <si>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</si>
  <si>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</si>
  <si>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</si>
  <si>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</si>
  <si>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</si>
  <si>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</si>
  <si>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</si>
  <si>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</si>
  <si>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</si>
  <si>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</si>
  <si>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</si>
  <si>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</si>
  <si>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</si>
  <si>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</si>
  <si>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</si>
  <si>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</si>
  <si>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</si>
  <si>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</si>
  <si>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</si>
  <si>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</si>
  <si>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用于巩固拓展脱贫攻坚成果衔接乡村振兴的彩票公益金支出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</si>
  <si>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</si>
  <si>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</si>
  <si>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</si>
  <si>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债务付息支出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</si>
  <si>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</si>
  <si>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</si>
  <si>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</si>
  <si>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</si>
  <si>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</si>
  <si>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</si>
  <si>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</si>
  <si>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</si>
  <si>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</si>
  <si>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</si>
  <si>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</si>
  <si>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</si>
  <si>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</si>
  <si>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</si>
  <si>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</si>
  <si>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</si>
  <si>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债务发行费用支出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</si>
  <si>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</si>
  <si>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</si>
  <si>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</si>
  <si>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</si>
  <si>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</si>
  <si>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</si>
  <si>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</si>
  <si>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</si>
  <si>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</si>
  <si>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</si>
  <si>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</si>
  <si>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</si>
  <si>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</si>
  <si>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</si>
  <si>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</si>
  <si>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</si>
  <si>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</si>
  <si>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</si>
  <si>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</si>
  <si>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</si>
  <si>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</si>
  <si>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</si>
  <si>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</si>
  <si>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</si>
  <si>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</si>
  <si>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</si>
  <si>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</si>
  <si>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</si>
  <si>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</si>
  <si>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</si>
  <si>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</si>
  <si>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减免房租补贴</t>
  </si>
  <si>
    <t xml:space="preserve">    重点企业贷款贴息</t>
  </si>
  <si>
    <t xml:space="preserve">    创业担保贷款贴息</t>
  </si>
  <si>
    <t xml:space="preserve">    援企稳岗补贴</t>
  </si>
  <si>
    <t xml:space="preserve">    困难群众基本生活补助</t>
  </si>
  <si>
    <t xml:space="preserve">    其他抗疫相关支出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</si>
</sst>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2"/>
      <name val="宋体"/>
      <charset val="134"/>
    </font>
    <font>
      <b/>
      <sz val="18"/>
      <name val="宋体"/>
      <charset val="134"/>
    </font>
    <font>
      <sz val="10"/>
      <name val="宋体"/>
      <charset val="134"/>
    </font>
    <font>
      <b/>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1">
    <xf numFmtId="0" fontId="0" fillId="0" borderId="0" xfId="0"/>
    <xf numFmtId="0" fontId="0" fillId="0" borderId="0" xfId="0" applyFill="1"/>
    <xf numFmtId="0" fontId="1" fillId="0" borderId="0" xfId="0" applyNumberFormat="1" applyFont="1" applyFill="1" applyAlignment="1" applyProtection="1">
      <alignment horizontal="center" vertical="center"/>
    </xf>
    <xf numFmtId="0" fontId="2" fillId="0" borderId="0" xfId="0" applyFont="1" applyFill="1" applyAlignment="1">
      <alignment vertical="center"/>
    </xf>
    <xf numFmtId="0" fontId="2" fillId="0" borderId="0" xfId="0" applyFont="1" applyFill="1" applyAlignment="1">
      <alignment horizontal="right" vertical="center"/>
    </xf>
    <xf numFmtId="0" fontId="3"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left" vertical="center"/>
    </xf>
    <xf numFmtId="3" fontId="2" fillId="0" borderId="1" xfId="0" applyNumberFormat="1" applyFont="1" applyFill="1" applyBorder="1" applyAlignment="1" applyProtection="1">
      <alignment horizontal="right" vertical="center"/>
    </xf>
    <xf numFmtId="0" fontId="2" fillId="0" borderId="1" xfId="0" applyNumberFormat="1" applyFont="1" applyFill="1" applyBorder="1" applyAlignment="1" applyProtection="1">
      <alignment horizontal="left" vertical="center"/>
    </xf>
    <xf numFmtId="0" fontId="3" fillId="0" borderId="1" xfId="0" applyNumberFormat="1" applyFont="1" applyFill="1" applyBorder="1" applyAlignment="1" applyProtection="1">
      <alignment vertical="center"/>
    </xf>
    <xf numFmtId="0" fontId="2" fillId="0" borderId="1" xfId="0" applyNumberFormat="1" applyFont="1" applyFill="1" applyBorder="1" applyAlignment="1" applyProtection="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9"/>
  <sheetViews>
    <sheetView showGridLines="0" showZeros="0" tabSelected="1" zoomScaleSheetLayoutView="60" workbookViewId="0">
      <selection activeCell="E9" sqref="E9"/>
    </sheetView>
  </sheetViews>
  <sheetFormatPr defaultColWidth="9.15" defaultRowHeight="14.25" outlineLevelCol="2"/>
  <cols>
    <col min="1" max="1" width="9.44166666666667" style="1" customWidth="1"/>
    <col min="2" max="2" width="59" style="1" customWidth="1"/>
    <col min="3" max="3" width="22.4833333333333" style="1" customWidth="1"/>
    <col min="4" max="16384" width="9.15" style="1" customWidth="1"/>
  </cols>
  <sheetData>
    <row r="1" ht="44.25" customHeight="1" spans="1:3">
      <c r="A1" s="2" t="s">
        <v>0</v>
      </c>
      <c r="B1" s="2"/>
      <c r="C1" s="2"/>
    </row>
    <row r="2" ht="17" customHeight="1" spans="1:3">
      <c r="A2" s="3"/>
      <c r="B2" s="3"/>
      <c r="C2" s="4" t="s">
        <v>1</v>
      </c>
    </row>
    <row r="3" ht="17" customHeight="1" spans="1:3">
      <c r="A3" s="3"/>
      <c r="B3" s="3"/>
      <c r="C3" s="4" t="s">
        <v>2</v>
      </c>
    </row>
    <row r="4" ht="16.95" customHeight="1" spans="1:3">
      <c r="A4" s="5" t="s">
        <v>3</v>
      </c>
      <c r="B4" s="5" t="s">
        <v>4</v>
      </c>
      <c r="C4" s="5" t="s">
        <v>5</v>
      </c>
    </row>
    <row r="5" ht="16.95" customHeight="1" spans="1:3">
      <c r="A5" s="6"/>
      <c r="B5" s="5" t="s">
        <v>6</v>
      </c>
      <c r="C5" s="7">
        <f>SUM(C6,C14,C30,C42,C53,C111,C135,C179,C184,C188,C215,C232,C249)</f>
        <v>1138080</v>
      </c>
    </row>
    <row r="6" ht="16.95" customHeight="1" spans="1:3">
      <c r="A6" s="8">
        <v>206</v>
      </c>
      <c r="B6" s="9" t="s">
        <v>7</v>
      </c>
      <c r="C6" s="7">
        <f>C7</f>
        <v>0</v>
      </c>
    </row>
    <row r="7" ht="16.95" customHeight="1" spans="1:3">
      <c r="A7" s="8">
        <v>20610</v>
      </c>
      <c r="B7" s="9" t="s">
        <v>8</v>
      </c>
      <c r="C7" s="7">
        <f>SUM(C8:C13)</f>
        <v>0</v>
      </c>
    </row>
    <row r="8" ht="16.95" customHeight="1" spans="1:3">
      <c r="A8" s="8">
        <v>2061001</v>
      </c>
      <c r="B8" s="10" t="s">
        <v>9</v>
      </c>
      <c r="C8" s="7">
        <v>0</v>
      </c>
    </row>
    <row r="9" ht="16.95" customHeight="1" spans="1:3">
      <c r="A9" s="8">
        <v>2061002</v>
      </c>
      <c r="B9" s="10" t="s">
        <v>10</v>
      </c>
      <c r="C9" s="7">
        <v>0</v>
      </c>
    </row>
    <row r="10" ht="16.95" customHeight="1" spans="1:3">
      <c r="A10" s="8">
        <v>2061003</v>
      </c>
      <c r="B10" s="10" t="s">
        <v>11</v>
      </c>
      <c r="C10" s="7">
        <v>0</v>
      </c>
    </row>
    <row r="11" ht="16.95" customHeight="1" spans="1:3">
      <c r="A11" s="8">
        <v>2061004</v>
      </c>
      <c r="B11" s="10" t="s">
        <v>12</v>
      </c>
      <c r="C11" s="7">
        <v>0</v>
      </c>
    </row>
    <row r="12" ht="16.95" customHeight="1" spans="1:3">
      <c r="A12" s="8">
        <v>2061005</v>
      </c>
      <c r="B12" s="10" t="s">
        <v>13</v>
      </c>
      <c r="C12" s="7">
        <v>0</v>
      </c>
    </row>
    <row r="13" ht="16.95" customHeight="1" spans="1:3">
      <c r="A13" s="8">
        <v>2061099</v>
      </c>
      <c r="B13" s="10" t="s">
        <v>14</v>
      </c>
      <c r="C13" s="7">
        <v>0</v>
      </c>
    </row>
    <row r="14" ht="16.95" customHeight="1" spans="1:3">
      <c r="A14" s="8">
        <v>207</v>
      </c>
      <c r="B14" s="9" t="s">
        <v>15</v>
      </c>
      <c r="C14" s="7">
        <f>SUM(C15,C21,C27)</f>
        <v>0</v>
      </c>
    </row>
    <row r="15" ht="16.95" customHeight="1" spans="1:3">
      <c r="A15" s="8">
        <v>20707</v>
      </c>
      <c r="B15" s="9" t="s">
        <v>16</v>
      </c>
      <c r="C15" s="7">
        <f>SUM(C16:C20)</f>
        <v>0</v>
      </c>
    </row>
    <row r="16" ht="16.95" customHeight="1" spans="1:3">
      <c r="A16" s="8">
        <v>2070701</v>
      </c>
      <c r="B16" s="10" t="s">
        <v>17</v>
      </c>
      <c r="C16" s="7">
        <v>0</v>
      </c>
    </row>
    <row r="17" ht="16.95" customHeight="1" spans="1:3">
      <c r="A17" s="8">
        <v>2070702</v>
      </c>
      <c r="B17" s="10" t="s">
        <v>18</v>
      </c>
      <c r="C17" s="7">
        <v>0</v>
      </c>
    </row>
    <row r="18" ht="16.95" customHeight="1" spans="1:3">
      <c r="A18" s="8">
        <v>2070703</v>
      </c>
      <c r="B18" s="10" t="s">
        <v>19</v>
      </c>
      <c r="C18" s="7">
        <v>0</v>
      </c>
    </row>
    <row r="19" ht="16.95" customHeight="1" spans="1:3">
      <c r="A19" s="8">
        <v>2070704</v>
      </c>
      <c r="B19" s="10" t="s">
        <v>20</v>
      </c>
      <c r="C19" s="7">
        <v>0</v>
      </c>
    </row>
    <row r="20" ht="16.95" customHeight="1" spans="1:3">
      <c r="A20" s="8">
        <v>2070799</v>
      </c>
      <c r="B20" s="10" t="s">
        <v>21</v>
      </c>
      <c r="C20" s="7">
        <v>0</v>
      </c>
    </row>
    <row r="21" ht="16.95" customHeight="1" spans="1:3">
      <c r="A21" s="8">
        <v>20709</v>
      </c>
      <c r="B21" s="9" t="s">
        <v>22</v>
      </c>
      <c r="C21" s="7">
        <f>SUM(C22:C26)</f>
        <v>0</v>
      </c>
    </row>
    <row r="22" ht="16.95" customHeight="1" spans="1:3">
      <c r="A22" s="8">
        <v>2070901</v>
      </c>
      <c r="B22" s="10" t="s">
        <v>23</v>
      </c>
      <c r="C22" s="7">
        <v>0</v>
      </c>
    </row>
    <row r="23" ht="16.95" customHeight="1" spans="1:3">
      <c r="A23" s="8">
        <v>2070902</v>
      </c>
      <c r="B23" s="10" t="s">
        <v>24</v>
      </c>
      <c r="C23" s="7">
        <v>0</v>
      </c>
    </row>
    <row r="24" ht="16.95" customHeight="1" spans="1:3">
      <c r="A24" s="8">
        <v>2070903</v>
      </c>
      <c r="B24" s="10" t="s">
        <v>25</v>
      </c>
      <c r="C24" s="7">
        <v>0</v>
      </c>
    </row>
    <row r="25" ht="16.95" customHeight="1" spans="1:3">
      <c r="A25" s="8">
        <v>2070904</v>
      </c>
      <c r="B25" s="10" t="s">
        <v>26</v>
      </c>
      <c r="C25" s="7">
        <v>0</v>
      </c>
    </row>
    <row r="26" ht="16.95" customHeight="1" spans="1:3">
      <c r="A26" s="8">
        <v>2070999</v>
      </c>
      <c r="B26" s="10" t="s">
        <v>27</v>
      </c>
      <c r="C26" s="7">
        <v>0</v>
      </c>
    </row>
    <row r="27" ht="16.95" customHeight="1" spans="1:3">
      <c r="A27" s="8">
        <v>20710</v>
      </c>
      <c r="B27" s="9" t="s">
        <v>28</v>
      </c>
      <c r="C27" s="7">
        <f>SUM(C28:C29)</f>
        <v>0</v>
      </c>
    </row>
    <row r="28" ht="16.95" customHeight="1" spans="1:3">
      <c r="A28" s="8">
        <v>2071001</v>
      </c>
      <c r="B28" s="10" t="s">
        <v>29</v>
      </c>
      <c r="C28" s="7">
        <v>0</v>
      </c>
    </row>
    <row r="29" ht="16.95" customHeight="1" spans="1:3">
      <c r="A29" s="8">
        <v>2071099</v>
      </c>
      <c r="B29" s="10" t="s">
        <v>30</v>
      </c>
      <c r="C29" s="7">
        <v>0</v>
      </c>
    </row>
    <row r="30" ht="16.95" customHeight="1" spans="1:3">
      <c r="A30" s="8">
        <v>208</v>
      </c>
      <c r="B30" s="9" t="s">
        <v>31</v>
      </c>
      <c r="C30" s="7">
        <f>SUM(C31,C35,C39)</f>
        <v>24</v>
      </c>
    </row>
    <row r="31" ht="16.95" customHeight="1" spans="1:3">
      <c r="A31" s="8">
        <v>20822</v>
      </c>
      <c r="B31" s="9" t="s">
        <v>32</v>
      </c>
      <c r="C31" s="7">
        <f>SUM(C32:C34)</f>
        <v>24</v>
      </c>
    </row>
    <row r="32" ht="16.95" customHeight="1" spans="1:3">
      <c r="A32" s="8">
        <v>2082201</v>
      </c>
      <c r="B32" s="10" t="s">
        <v>33</v>
      </c>
      <c r="C32" s="7">
        <v>0</v>
      </c>
    </row>
    <row r="33" ht="16.95" customHeight="1" spans="1:3">
      <c r="A33" s="8">
        <v>2082202</v>
      </c>
      <c r="B33" s="10" t="s">
        <v>34</v>
      </c>
      <c r="C33" s="7">
        <v>24</v>
      </c>
    </row>
    <row r="34" ht="16.95" customHeight="1" spans="1:3">
      <c r="A34" s="8">
        <v>2082299</v>
      </c>
      <c r="B34" s="10" t="s">
        <v>35</v>
      </c>
      <c r="C34" s="7">
        <v>0</v>
      </c>
    </row>
    <row r="35" ht="16.95" customHeight="1" spans="1:3">
      <c r="A35" s="8">
        <v>20823</v>
      </c>
      <c r="B35" s="9" t="s">
        <v>36</v>
      </c>
      <c r="C35" s="7">
        <f>SUM(C36:C38)</f>
        <v>0</v>
      </c>
    </row>
    <row r="36" ht="16.95" customHeight="1" spans="1:3">
      <c r="A36" s="8">
        <v>2082301</v>
      </c>
      <c r="B36" s="10" t="s">
        <v>33</v>
      </c>
      <c r="C36" s="7">
        <v>0</v>
      </c>
    </row>
    <row r="37" ht="16.95" customHeight="1" spans="1:3">
      <c r="A37" s="8">
        <v>2082302</v>
      </c>
      <c r="B37" s="10" t="s">
        <v>34</v>
      </c>
      <c r="C37" s="7">
        <v>0</v>
      </c>
    </row>
    <row r="38" ht="16.95" customHeight="1" spans="1:3">
      <c r="A38" s="8">
        <v>2082399</v>
      </c>
      <c r="B38" s="10" t="s">
        <v>37</v>
      </c>
      <c r="C38" s="7">
        <v>0</v>
      </c>
    </row>
    <row r="39" ht="16.95" customHeight="1" spans="1:3">
      <c r="A39" s="8">
        <v>20829</v>
      </c>
      <c r="B39" s="9" t="s">
        <v>38</v>
      </c>
      <c r="C39" s="7">
        <f>SUM(C40:C41)</f>
        <v>0</v>
      </c>
    </row>
    <row r="40" ht="16.95" customHeight="1" spans="1:3">
      <c r="A40" s="8">
        <v>2082901</v>
      </c>
      <c r="B40" s="10" t="s">
        <v>34</v>
      </c>
      <c r="C40" s="7">
        <v>0</v>
      </c>
    </row>
    <row r="41" ht="16.95" customHeight="1" spans="1:3">
      <c r="A41" s="8">
        <v>2082999</v>
      </c>
      <c r="B41" s="10" t="s">
        <v>39</v>
      </c>
      <c r="C41" s="7">
        <v>0</v>
      </c>
    </row>
    <row r="42" ht="16.95" customHeight="1" spans="1:3">
      <c r="A42" s="8">
        <v>211</v>
      </c>
      <c r="B42" s="9" t="s">
        <v>40</v>
      </c>
      <c r="C42" s="7">
        <f>SUM(C43,C48)</f>
        <v>0</v>
      </c>
    </row>
    <row r="43" ht="16.95" customHeight="1" spans="1:3">
      <c r="A43" s="8">
        <v>21160</v>
      </c>
      <c r="B43" s="9" t="s">
        <v>41</v>
      </c>
      <c r="C43" s="7">
        <f>SUM(C44:C47)</f>
        <v>0</v>
      </c>
    </row>
    <row r="44" ht="16.95" customHeight="1" spans="1:3">
      <c r="A44" s="8">
        <v>2116001</v>
      </c>
      <c r="B44" s="10" t="s">
        <v>42</v>
      </c>
      <c r="C44" s="7">
        <v>0</v>
      </c>
    </row>
    <row r="45" ht="16.95" customHeight="1" spans="1:3">
      <c r="A45" s="8">
        <v>2116002</v>
      </c>
      <c r="B45" s="10" t="s">
        <v>43</v>
      </c>
      <c r="C45" s="7">
        <v>0</v>
      </c>
    </row>
    <row r="46" ht="16.95" customHeight="1" spans="1:3">
      <c r="A46" s="8">
        <v>2116003</v>
      </c>
      <c r="B46" s="10" t="s">
        <v>44</v>
      </c>
      <c r="C46" s="7">
        <v>0</v>
      </c>
    </row>
    <row r="47" ht="16.95" customHeight="1" spans="1:3">
      <c r="A47" s="8">
        <v>2116099</v>
      </c>
      <c r="B47" s="10" t="s">
        <v>45</v>
      </c>
      <c r="C47" s="7">
        <v>0</v>
      </c>
    </row>
    <row r="48" ht="16.95" customHeight="1" spans="1:3">
      <c r="A48" s="8">
        <v>21161</v>
      </c>
      <c r="B48" s="9" t="s">
        <v>46</v>
      </c>
      <c r="C48" s="7">
        <f>SUM(C49:C52)</f>
        <v>0</v>
      </c>
    </row>
    <row r="49" ht="16.95" customHeight="1" spans="1:3">
      <c r="A49" s="8">
        <v>2116101</v>
      </c>
      <c r="B49" s="10" t="s">
        <v>47</v>
      </c>
      <c r="C49" s="7">
        <v>0</v>
      </c>
    </row>
    <row r="50" ht="16.95" customHeight="1" spans="1:3">
      <c r="A50" s="8">
        <v>2116102</v>
      </c>
      <c r="B50" s="10" t="s">
        <v>48</v>
      </c>
      <c r="C50" s="7">
        <v>0</v>
      </c>
    </row>
    <row r="51" ht="16.95" customHeight="1" spans="1:3">
      <c r="A51" s="8">
        <v>2116103</v>
      </c>
      <c r="B51" s="10" t="s">
        <v>49</v>
      </c>
      <c r="C51" s="7">
        <v>0</v>
      </c>
    </row>
    <row r="52" ht="16.95" customHeight="1" spans="1:3">
      <c r="A52" s="8">
        <v>2116104</v>
      </c>
      <c r="B52" s="10" t="s">
        <v>50</v>
      </c>
      <c r="C52" s="7">
        <v>0</v>
      </c>
    </row>
    <row r="53" ht="16.95" customHeight="1" spans="1:3">
      <c r="A53" s="8">
        <v>212</v>
      </c>
      <c r="B53" s="9" t="s">
        <v>51</v>
      </c>
      <c r="C53" s="7">
        <f>SUM(C54,C70,C74:C75,C81,C85,C89,C93,C99,C102)</f>
        <v>831431</v>
      </c>
    </row>
    <row r="54" ht="16.95" customHeight="1" spans="1:3">
      <c r="A54" s="8">
        <v>21208</v>
      </c>
      <c r="B54" s="9" t="s">
        <v>52</v>
      </c>
      <c r="C54" s="7">
        <f>SUM(C55:C69)</f>
        <v>818576</v>
      </c>
    </row>
    <row r="55" ht="16.95" customHeight="1" spans="1:3">
      <c r="A55" s="8">
        <v>2120801</v>
      </c>
      <c r="B55" s="10" t="s">
        <v>53</v>
      </c>
      <c r="C55" s="7">
        <v>771148</v>
      </c>
    </row>
    <row r="56" ht="16.95" customHeight="1" spans="1:3">
      <c r="A56" s="8">
        <v>2120802</v>
      </c>
      <c r="B56" s="10" t="s">
        <v>54</v>
      </c>
      <c r="C56" s="7">
        <v>0</v>
      </c>
    </row>
    <row r="57" ht="16.95" customHeight="1" spans="1:3">
      <c r="A57" s="8">
        <v>2120803</v>
      </c>
      <c r="B57" s="10" t="s">
        <v>55</v>
      </c>
      <c r="C57" s="7">
        <v>0</v>
      </c>
    </row>
    <row r="58" ht="16.95" customHeight="1" spans="1:3">
      <c r="A58" s="8">
        <v>2120804</v>
      </c>
      <c r="B58" s="10" t="s">
        <v>56</v>
      </c>
      <c r="C58" s="7">
        <v>47300</v>
      </c>
    </row>
    <row r="59" ht="16.95" customHeight="1" spans="1:3">
      <c r="A59" s="8">
        <v>2120805</v>
      </c>
      <c r="B59" s="10" t="s">
        <v>57</v>
      </c>
      <c r="C59" s="7">
        <v>0</v>
      </c>
    </row>
    <row r="60" ht="16.95" customHeight="1" spans="1:3">
      <c r="A60" s="8">
        <v>2120806</v>
      </c>
      <c r="B60" s="10" t="s">
        <v>58</v>
      </c>
      <c r="C60" s="7">
        <v>0</v>
      </c>
    </row>
    <row r="61" ht="16.95" customHeight="1" spans="1:3">
      <c r="A61" s="8">
        <v>2120807</v>
      </c>
      <c r="B61" s="10" t="s">
        <v>59</v>
      </c>
      <c r="C61" s="7">
        <v>0</v>
      </c>
    </row>
    <row r="62" ht="16.95" customHeight="1" spans="1:3">
      <c r="A62" s="8">
        <v>2120809</v>
      </c>
      <c r="B62" s="10" t="s">
        <v>60</v>
      </c>
      <c r="C62" s="7">
        <v>0</v>
      </c>
    </row>
    <row r="63" ht="16.95" customHeight="1" spans="1:3">
      <c r="A63" s="8">
        <v>2120810</v>
      </c>
      <c r="B63" s="10" t="s">
        <v>61</v>
      </c>
      <c r="C63" s="7">
        <v>0</v>
      </c>
    </row>
    <row r="64" ht="16.95" customHeight="1" spans="1:3">
      <c r="A64" s="8">
        <v>2120811</v>
      </c>
      <c r="B64" s="10" t="s">
        <v>62</v>
      </c>
      <c r="C64" s="7">
        <v>0</v>
      </c>
    </row>
    <row r="65" ht="16.95" customHeight="1" spans="1:3">
      <c r="A65" s="8">
        <v>2120813</v>
      </c>
      <c r="B65" s="10" t="s">
        <v>63</v>
      </c>
      <c r="C65" s="7">
        <v>0</v>
      </c>
    </row>
    <row r="66" ht="16.95" customHeight="1" spans="1:3">
      <c r="A66" s="8">
        <v>2120814</v>
      </c>
      <c r="B66" s="10" t="s">
        <v>64</v>
      </c>
      <c r="C66" s="7">
        <v>0</v>
      </c>
    </row>
    <row r="67" ht="16.95" customHeight="1" spans="1:3">
      <c r="A67" s="8">
        <v>2120815</v>
      </c>
      <c r="B67" s="10" t="s">
        <v>65</v>
      </c>
      <c r="C67" s="7">
        <v>0</v>
      </c>
    </row>
    <row r="68" ht="16.95" customHeight="1" spans="1:3">
      <c r="A68" s="8">
        <v>2120816</v>
      </c>
      <c r="B68" s="10" t="s">
        <v>66</v>
      </c>
      <c r="C68" s="7">
        <v>0</v>
      </c>
    </row>
    <row r="69" ht="16.95" customHeight="1" spans="1:3">
      <c r="A69" s="8">
        <v>2120899</v>
      </c>
      <c r="B69" s="10" t="s">
        <v>67</v>
      </c>
      <c r="C69" s="7">
        <v>128</v>
      </c>
    </row>
    <row r="70" ht="16.95" customHeight="1" spans="1:3">
      <c r="A70" s="8">
        <v>21210</v>
      </c>
      <c r="B70" s="9" t="s">
        <v>68</v>
      </c>
      <c r="C70" s="7">
        <f>SUM(C71:C73)</f>
        <v>0</v>
      </c>
    </row>
    <row r="71" ht="16.95" customHeight="1" spans="1:3">
      <c r="A71" s="8">
        <v>2121001</v>
      </c>
      <c r="B71" s="10" t="s">
        <v>53</v>
      </c>
      <c r="C71" s="7">
        <v>0</v>
      </c>
    </row>
    <row r="72" ht="16.95" customHeight="1" spans="1:3">
      <c r="A72" s="8">
        <v>2121002</v>
      </c>
      <c r="B72" s="10" t="s">
        <v>54</v>
      </c>
      <c r="C72" s="7">
        <v>0</v>
      </c>
    </row>
    <row r="73" ht="16.95" customHeight="1" spans="1:3">
      <c r="A73" s="8">
        <v>2121099</v>
      </c>
      <c r="B73" s="10" t="s">
        <v>69</v>
      </c>
      <c r="C73" s="7">
        <v>0</v>
      </c>
    </row>
    <row r="74" ht="16.95" customHeight="1" spans="1:3">
      <c r="A74" s="8">
        <v>21211</v>
      </c>
      <c r="B74" s="9" t="s">
        <v>70</v>
      </c>
      <c r="C74" s="7">
        <v>0</v>
      </c>
    </row>
    <row r="75" ht="16.95" customHeight="1" spans="1:3">
      <c r="A75" s="8">
        <v>21213</v>
      </c>
      <c r="B75" s="9" t="s">
        <v>71</v>
      </c>
      <c r="C75" s="7">
        <f>SUM(C76:C80)</f>
        <v>1738</v>
      </c>
    </row>
    <row r="76" ht="16.95" customHeight="1" spans="1:3">
      <c r="A76" s="8">
        <v>2121301</v>
      </c>
      <c r="B76" s="10" t="s">
        <v>72</v>
      </c>
      <c r="C76" s="7">
        <v>0</v>
      </c>
    </row>
    <row r="77" ht="16.95" customHeight="1" spans="1:3">
      <c r="A77" s="8">
        <v>2121302</v>
      </c>
      <c r="B77" s="10" t="s">
        <v>73</v>
      </c>
      <c r="C77" s="7">
        <v>0</v>
      </c>
    </row>
    <row r="78" ht="16.95" customHeight="1" spans="1:3">
      <c r="A78" s="8">
        <v>2121303</v>
      </c>
      <c r="B78" s="10" t="s">
        <v>74</v>
      </c>
      <c r="C78" s="7">
        <v>0</v>
      </c>
    </row>
    <row r="79" ht="16.95" customHeight="1" spans="1:3">
      <c r="A79" s="8">
        <v>2121304</v>
      </c>
      <c r="B79" s="10" t="s">
        <v>75</v>
      </c>
      <c r="C79" s="7">
        <v>0</v>
      </c>
    </row>
    <row r="80" ht="16.95" customHeight="1" spans="1:3">
      <c r="A80" s="8">
        <v>2121399</v>
      </c>
      <c r="B80" s="10" t="s">
        <v>76</v>
      </c>
      <c r="C80" s="7">
        <v>1738</v>
      </c>
    </row>
    <row r="81" ht="16.95" customHeight="1" spans="1:3">
      <c r="A81" s="8">
        <v>21214</v>
      </c>
      <c r="B81" s="9" t="s">
        <v>77</v>
      </c>
      <c r="C81" s="7">
        <f>SUM(C82:C84)</f>
        <v>11117</v>
      </c>
    </row>
    <row r="82" ht="16.95" customHeight="1" spans="1:3">
      <c r="A82" s="8">
        <v>2121401</v>
      </c>
      <c r="B82" s="10" t="s">
        <v>78</v>
      </c>
      <c r="C82" s="7">
        <v>0</v>
      </c>
    </row>
    <row r="83" ht="16.95" customHeight="1" spans="1:3">
      <c r="A83" s="8">
        <v>2121402</v>
      </c>
      <c r="B83" s="10" t="s">
        <v>79</v>
      </c>
      <c r="C83" s="7">
        <v>0</v>
      </c>
    </row>
    <row r="84" ht="16.95" customHeight="1" spans="1:3">
      <c r="A84" s="8">
        <v>2121499</v>
      </c>
      <c r="B84" s="10" t="s">
        <v>80</v>
      </c>
      <c r="C84" s="7">
        <v>11117</v>
      </c>
    </row>
    <row r="85" ht="16.95" customHeight="1" spans="1:3">
      <c r="A85" s="8">
        <v>21215</v>
      </c>
      <c r="B85" s="9" t="s">
        <v>81</v>
      </c>
      <c r="C85" s="7">
        <f>SUM(C86:C88)</f>
        <v>0</v>
      </c>
    </row>
    <row r="86" ht="16.95" customHeight="1" spans="1:3">
      <c r="A86" s="8">
        <v>2121501</v>
      </c>
      <c r="B86" s="10" t="s">
        <v>82</v>
      </c>
      <c r="C86" s="7">
        <v>0</v>
      </c>
    </row>
    <row r="87" ht="16.95" customHeight="1" spans="1:3">
      <c r="A87" s="8">
        <v>2121502</v>
      </c>
      <c r="B87" s="10" t="s">
        <v>83</v>
      </c>
      <c r="C87" s="7">
        <v>0</v>
      </c>
    </row>
    <row r="88" ht="16.95" customHeight="1" spans="1:3">
      <c r="A88" s="8">
        <v>2121599</v>
      </c>
      <c r="B88" s="10" t="s">
        <v>84</v>
      </c>
      <c r="C88" s="7">
        <v>0</v>
      </c>
    </row>
    <row r="89" ht="16.95" customHeight="1" spans="1:3">
      <c r="A89" s="8">
        <v>21216</v>
      </c>
      <c r="B89" s="9" t="s">
        <v>85</v>
      </c>
      <c r="C89" s="7">
        <f>SUM(C90:C92)</f>
        <v>0</v>
      </c>
    </row>
    <row r="90" ht="16.95" customHeight="1" spans="1:3">
      <c r="A90" s="8">
        <v>2121601</v>
      </c>
      <c r="B90" s="10" t="s">
        <v>82</v>
      </c>
      <c r="C90" s="7">
        <v>0</v>
      </c>
    </row>
    <row r="91" ht="16.95" customHeight="1" spans="1:3">
      <c r="A91" s="8">
        <v>2121602</v>
      </c>
      <c r="B91" s="10" t="s">
        <v>83</v>
      </c>
      <c r="C91" s="7">
        <v>0</v>
      </c>
    </row>
    <row r="92" ht="16.95" customHeight="1" spans="1:3">
      <c r="A92" s="8">
        <v>2121699</v>
      </c>
      <c r="B92" s="10" t="s">
        <v>86</v>
      </c>
      <c r="C92" s="7">
        <v>0</v>
      </c>
    </row>
    <row r="93" ht="16.95" customHeight="1" spans="1:3">
      <c r="A93" s="8">
        <v>21217</v>
      </c>
      <c r="B93" s="9" t="s">
        <v>87</v>
      </c>
      <c r="C93" s="7">
        <f>SUM(C94:C98)</f>
        <v>0</v>
      </c>
    </row>
    <row r="94" ht="16.95" customHeight="1" spans="1:3">
      <c r="A94" s="8">
        <v>2121701</v>
      </c>
      <c r="B94" s="10" t="s">
        <v>88</v>
      </c>
      <c r="C94" s="7">
        <v>0</v>
      </c>
    </row>
    <row r="95" ht="16.95" customHeight="1" spans="1:3">
      <c r="A95" s="8">
        <v>2121702</v>
      </c>
      <c r="B95" s="10" t="s">
        <v>89</v>
      </c>
      <c r="C95" s="7">
        <v>0</v>
      </c>
    </row>
    <row r="96" ht="16.95" customHeight="1" spans="1:3">
      <c r="A96" s="8">
        <v>2121703</v>
      </c>
      <c r="B96" s="10" t="s">
        <v>90</v>
      </c>
      <c r="C96" s="7">
        <v>0</v>
      </c>
    </row>
    <row r="97" ht="16.95" customHeight="1" spans="1:3">
      <c r="A97" s="8">
        <v>2121704</v>
      </c>
      <c r="B97" s="10" t="s">
        <v>91</v>
      </c>
      <c r="C97" s="7">
        <v>0</v>
      </c>
    </row>
    <row r="98" ht="16.95" customHeight="1" spans="1:3">
      <c r="A98" s="8">
        <v>2121799</v>
      </c>
      <c r="B98" s="10" t="s">
        <v>92</v>
      </c>
      <c r="C98" s="7">
        <v>0</v>
      </c>
    </row>
    <row r="99" ht="16.95" customHeight="1" spans="1:3">
      <c r="A99" s="8">
        <v>21218</v>
      </c>
      <c r="B99" s="9" t="s">
        <v>93</v>
      </c>
      <c r="C99" s="7">
        <f>SUM(C100:C101)</f>
        <v>0</v>
      </c>
    </row>
    <row r="100" ht="16.95" customHeight="1" spans="1:3">
      <c r="A100" s="8">
        <v>2121801</v>
      </c>
      <c r="B100" s="10" t="s">
        <v>94</v>
      </c>
      <c r="C100" s="7">
        <v>0</v>
      </c>
    </row>
    <row r="101" ht="16.95" customHeight="1" spans="1:3">
      <c r="A101" s="8">
        <v>2121899</v>
      </c>
      <c r="B101" s="10" t="s">
        <v>95</v>
      </c>
      <c r="C101" s="7">
        <v>0</v>
      </c>
    </row>
    <row r="102" ht="16.95" customHeight="1" spans="1:3">
      <c r="A102" s="8">
        <v>21219</v>
      </c>
      <c r="B102" s="9" t="s">
        <v>96</v>
      </c>
      <c r="C102" s="7">
        <f>SUM(C103:C110)</f>
        <v>0</v>
      </c>
    </row>
    <row r="103" ht="16.95" customHeight="1" spans="1:3">
      <c r="A103" s="8">
        <v>2121901</v>
      </c>
      <c r="B103" s="10" t="s">
        <v>82</v>
      </c>
      <c r="C103" s="7">
        <v>0</v>
      </c>
    </row>
    <row r="104" ht="16.95" customHeight="1" spans="1:3">
      <c r="A104" s="8">
        <v>2121902</v>
      </c>
      <c r="B104" s="10" t="s">
        <v>83</v>
      </c>
      <c r="C104" s="7">
        <v>0</v>
      </c>
    </row>
    <row r="105" ht="16.95" customHeight="1" spans="1:3">
      <c r="A105" s="8">
        <v>2121903</v>
      </c>
      <c r="B105" s="10" t="s">
        <v>97</v>
      </c>
      <c r="C105" s="7">
        <v>0</v>
      </c>
    </row>
    <row r="106" ht="16.95" customHeight="1" spans="1:3">
      <c r="A106" s="8">
        <v>2121904</v>
      </c>
      <c r="B106" s="10" t="s">
        <v>98</v>
      </c>
      <c r="C106" s="7">
        <v>0</v>
      </c>
    </row>
    <row r="107" ht="16.95" customHeight="1" spans="1:3">
      <c r="A107" s="8">
        <v>2121905</v>
      </c>
      <c r="B107" s="10" t="s">
        <v>99</v>
      </c>
      <c r="C107" s="7">
        <v>0</v>
      </c>
    </row>
    <row r="108" ht="16.95" customHeight="1" spans="1:3">
      <c r="A108" s="8">
        <v>2121906</v>
      </c>
      <c r="B108" s="10" t="s">
        <v>100</v>
      </c>
      <c r="C108" s="7">
        <v>0</v>
      </c>
    </row>
    <row r="109" ht="16.95" customHeight="1" spans="1:3">
      <c r="A109" s="8">
        <v>2121907</v>
      </c>
      <c r="B109" s="10" t="s">
        <v>101</v>
      </c>
      <c r="C109" s="7">
        <v>0</v>
      </c>
    </row>
    <row r="110" ht="16.95" customHeight="1" spans="1:3">
      <c r="A110" s="8">
        <v>2121999</v>
      </c>
      <c r="B110" s="10" t="s">
        <v>102</v>
      </c>
      <c r="C110" s="7">
        <v>0</v>
      </c>
    </row>
    <row r="111" ht="16.95" customHeight="1" spans="1:3">
      <c r="A111" s="8">
        <v>213</v>
      </c>
      <c r="B111" s="9" t="s">
        <v>103</v>
      </c>
      <c r="C111" s="7">
        <f>SUM(C112,C117,C122,C127,C130)</f>
        <v>0</v>
      </c>
    </row>
    <row r="112" ht="16.95" customHeight="1" spans="1:3">
      <c r="A112" s="8">
        <v>21366</v>
      </c>
      <c r="B112" s="9" t="s">
        <v>104</v>
      </c>
      <c r="C112" s="7">
        <f>SUM(C113:C116)</f>
        <v>0</v>
      </c>
    </row>
    <row r="113" ht="16.95" customHeight="1" spans="1:3">
      <c r="A113" s="8">
        <v>2136601</v>
      </c>
      <c r="B113" s="10" t="s">
        <v>34</v>
      </c>
      <c r="C113" s="7">
        <v>0</v>
      </c>
    </row>
    <row r="114" ht="16.95" customHeight="1" spans="1:3">
      <c r="A114" s="8">
        <v>2136602</v>
      </c>
      <c r="B114" s="10" t="s">
        <v>105</v>
      </c>
      <c r="C114" s="7">
        <v>0</v>
      </c>
    </row>
    <row r="115" ht="16.95" customHeight="1" spans="1:3">
      <c r="A115" s="8">
        <v>2136603</v>
      </c>
      <c r="B115" s="10" t="s">
        <v>106</v>
      </c>
      <c r="C115" s="7">
        <v>0</v>
      </c>
    </row>
    <row r="116" ht="16.95" customHeight="1" spans="1:3">
      <c r="A116" s="8">
        <v>2136699</v>
      </c>
      <c r="B116" s="10" t="s">
        <v>107</v>
      </c>
      <c r="C116" s="7">
        <v>0</v>
      </c>
    </row>
    <row r="117" ht="16.95" customHeight="1" spans="1:3">
      <c r="A117" s="8">
        <v>21367</v>
      </c>
      <c r="B117" s="9" t="s">
        <v>108</v>
      </c>
      <c r="C117" s="7">
        <f>SUM(C118:C121)</f>
        <v>0</v>
      </c>
    </row>
    <row r="118" ht="16.95" customHeight="1" spans="1:3">
      <c r="A118" s="8">
        <v>2136701</v>
      </c>
      <c r="B118" s="10" t="s">
        <v>34</v>
      </c>
      <c r="C118" s="7">
        <v>0</v>
      </c>
    </row>
    <row r="119" ht="16.95" customHeight="1" spans="1:3">
      <c r="A119" s="8">
        <v>2136702</v>
      </c>
      <c r="B119" s="10" t="s">
        <v>105</v>
      </c>
      <c r="C119" s="7">
        <v>0</v>
      </c>
    </row>
    <row r="120" ht="16.95" customHeight="1" spans="1:3">
      <c r="A120" s="8">
        <v>2136703</v>
      </c>
      <c r="B120" s="10" t="s">
        <v>109</v>
      </c>
      <c r="C120" s="7">
        <v>0</v>
      </c>
    </row>
    <row r="121" ht="16.95" customHeight="1" spans="1:3">
      <c r="A121" s="8">
        <v>2136799</v>
      </c>
      <c r="B121" s="10" t="s">
        <v>110</v>
      </c>
      <c r="C121" s="7">
        <v>0</v>
      </c>
    </row>
    <row r="122" ht="16.95" customHeight="1" spans="1:3">
      <c r="A122" s="8">
        <v>21369</v>
      </c>
      <c r="B122" s="9" t="s">
        <v>111</v>
      </c>
      <c r="C122" s="7">
        <f>SUM(C123:C126)</f>
        <v>0</v>
      </c>
    </row>
    <row r="123" ht="16.95" customHeight="1" spans="1:3">
      <c r="A123" s="8">
        <v>2136901</v>
      </c>
      <c r="B123" s="10" t="s">
        <v>112</v>
      </c>
      <c r="C123" s="7">
        <v>0</v>
      </c>
    </row>
    <row r="124" ht="16.95" customHeight="1" spans="1:3">
      <c r="A124" s="8">
        <v>2136902</v>
      </c>
      <c r="B124" s="10" t="s">
        <v>113</v>
      </c>
      <c r="C124" s="7">
        <v>0</v>
      </c>
    </row>
    <row r="125" ht="16.95" customHeight="1" spans="1:3">
      <c r="A125" s="8">
        <v>2136903</v>
      </c>
      <c r="B125" s="10" t="s">
        <v>114</v>
      </c>
      <c r="C125" s="7">
        <v>0</v>
      </c>
    </row>
    <row r="126" ht="16.95" customHeight="1" spans="1:3">
      <c r="A126" s="8">
        <v>2136999</v>
      </c>
      <c r="B126" s="10" t="s">
        <v>115</v>
      </c>
      <c r="C126" s="7">
        <v>0</v>
      </c>
    </row>
    <row r="127" ht="16.95" customHeight="1" spans="1:3">
      <c r="A127" s="8">
        <v>21370</v>
      </c>
      <c r="B127" s="9" t="s">
        <v>116</v>
      </c>
      <c r="C127" s="7">
        <f>SUM(C128:C129)</f>
        <v>0</v>
      </c>
    </row>
    <row r="128" ht="16.95" customHeight="1" spans="1:3">
      <c r="A128" s="8">
        <v>2137001</v>
      </c>
      <c r="B128" s="10" t="s">
        <v>117</v>
      </c>
      <c r="C128" s="7">
        <v>0</v>
      </c>
    </row>
    <row r="129" ht="16.95" customHeight="1" spans="1:3">
      <c r="A129" s="8">
        <v>2137099</v>
      </c>
      <c r="B129" s="10" t="s">
        <v>118</v>
      </c>
      <c r="C129" s="7">
        <v>0</v>
      </c>
    </row>
    <row r="130" ht="16.95" customHeight="1" spans="1:3">
      <c r="A130" s="8">
        <v>21371</v>
      </c>
      <c r="B130" s="9" t="s">
        <v>119</v>
      </c>
      <c r="C130" s="7">
        <f>SUM(C131:C134)</f>
        <v>0</v>
      </c>
    </row>
    <row r="131" ht="16.95" customHeight="1" spans="1:3">
      <c r="A131" s="8">
        <v>2137101</v>
      </c>
      <c r="B131" s="10" t="s">
        <v>120</v>
      </c>
      <c r="C131" s="7">
        <v>0</v>
      </c>
    </row>
    <row r="132" ht="16.95" customHeight="1" spans="1:3">
      <c r="A132" s="8">
        <v>2137102</v>
      </c>
      <c r="B132" s="10" t="s">
        <v>121</v>
      </c>
      <c r="C132" s="7">
        <v>0</v>
      </c>
    </row>
    <row r="133" ht="16.95" customHeight="1" spans="1:3">
      <c r="A133" s="8">
        <v>2137103</v>
      </c>
      <c r="B133" s="10" t="s">
        <v>122</v>
      </c>
      <c r="C133" s="7">
        <v>0</v>
      </c>
    </row>
    <row r="134" ht="16.95" customHeight="1" spans="1:3">
      <c r="A134" s="8">
        <v>2137199</v>
      </c>
      <c r="B134" s="10" t="s">
        <v>123</v>
      </c>
      <c r="C134" s="7">
        <v>0</v>
      </c>
    </row>
    <row r="135" ht="16.95" customHeight="1" spans="1:3">
      <c r="A135" s="8">
        <v>214</v>
      </c>
      <c r="B135" s="9" t="s">
        <v>124</v>
      </c>
      <c r="C135" s="7">
        <f>SUM(C136,C141,C146,C155,C162,C172,C175,C178)</f>
        <v>1352</v>
      </c>
    </row>
    <row r="136" ht="16.95" customHeight="1" spans="1:3">
      <c r="A136" s="8">
        <v>21460</v>
      </c>
      <c r="B136" s="9" t="s">
        <v>125</v>
      </c>
      <c r="C136" s="7">
        <f>SUM(C137:C140)</f>
        <v>0</v>
      </c>
    </row>
    <row r="137" ht="16.95" customHeight="1" spans="1:3">
      <c r="A137" s="8">
        <v>2146001</v>
      </c>
      <c r="B137" s="10" t="s">
        <v>126</v>
      </c>
      <c r="C137" s="7">
        <v>0</v>
      </c>
    </row>
    <row r="138" ht="16.95" customHeight="1" spans="1:3">
      <c r="A138" s="8">
        <v>2146002</v>
      </c>
      <c r="B138" s="10" t="s">
        <v>127</v>
      </c>
      <c r="C138" s="7">
        <v>0</v>
      </c>
    </row>
    <row r="139" ht="16.95" customHeight="1" spans="1:3">
      <c r="A139" s="8">
        <v>2146003</v>
      </c>
      <c r="B139" s="10" t="s">
        <v>128</v>
      </c>
      <c r="C139" s="7">
        <v>0</v>
      </c>
    </row>
    <row r="140" ht="16.95" customHeight="1" spans="1:3">
      <c r="A140" s="8">
        <v>2146099</v>
      </c>
      <c r="B140" s="10" t="s">
        <v>129</v>
      </c>
      <c r="C140" s="7">
        <v>0</v>
      </c>
    </row>
    <row r="141" ht="16.95" customHeight="1" spans="1:3">
      <c r="A141" s="8">
        <v>21462</v>
      </c>
      <c r="B141" s="9" t="s">
        <v>130</v>
      </c>
      <c r="C141" s="7">
        <f>SUM(C142:C145)</f>
        <v>0</v>
      </c>
    </row>
    <row r="142" ht="16.95" customHeight="1" spans="1:3">
      <c r="A142" s="8">
        <v>2146201</v>
      </c>
      <c r="B142" s="10" t="s">
        <v>128</v>
      </c>
      <c r="C142" s="7">
        <v>0</v>
      </c>
    </row>
    <row r="143" ht="16.95" customHeight="1" spans="1:3">
      <c r="A143" s="8">
        <v>2146202</v>
      </c>
      <c r="B143" s="10" t="s">
        <v>131</v>
      </c>
      <c r="C143" s="7">
        <v>0</v>
      </c>
    </row>
    <row r="144" ht="16.95" customHeight="1" spans="1:3">
      <c r="A144" s="8">
        <v>2146203</v>
      </c>
      <c r="B144" s="10" t="s">
        <v>132</v>
      </c>
      <c r="C144" s="7">
        <v>0</v>
      </c>
    </row>
    <row r="145" ht="16.95" customHeight="1" spans="1:3">
      <c r="A145" s="8">
        <v>2146299</v>
      </c>
      <c r="B145" s="10" t="s">
        <v>133</v>
      </c>
      <c r="C145" s="7">
        <v>0</v>
      </c>
    </row>
    <row r="146" ht="16.95" customHeight="1" spans="1:3">
      <c r="A146" s="8">
        <v>21464</v>
      </c>
      <c r="B146" s="9" t="s">
        <v>134</v>
      </c>
      <c r="C146" s="7">
        <f>SUM(C147:C154)</f>
        <v>0</v>
      </c>
    </row>
    <row r="147" ht="16.95" customHeight="1" spans="1:3">
      <c r="A147" s="8">
        <v>2146401</v>
      </c>
      <c r="B147" s="10" t="s">
        <v>135</v>
      </c>
      <c r="C147" s="7">
        <v>0</v>
      </c>
    </row>
    <row r="148" ht="16.95" customHeight="1" spans="1:3">
      <c r="A148" s="8">
        <v>2146402</v>
      </c>
      <c r="B148" s="10" t="s">
        <v>136</v>
      </c>
      <c r="C148" s="7">
        <v>0</v>
      </c>
    </row>
    <row r="149" ht="16.95" customHeight="1" spans="1:3">
      <c r="A149" s="8">
        <v>2146403</v>
      </c>
      <c r="B149" s="10" t="s">
        <v>137</v>
      </c>
      <c r="C149" s="7">
        <v>0</v>
      </c>
    </row>
    <row r="150" ht="16.95" customHeight="1" spans="1:3">
      <c r="A150" s="8">
        <v>2146404</v>
      </c>
      <c r="B150" s="10" t="s">
        <v>138</v>
      </c>
      <c r="C150" s="7">
        <v>0</v>
      </c>
    </row>
    <row r="151" ht="16.95" customHeight="1" spans="1:3">
      <c r="A151" s="8">
        <v>2146405</v>
      </c>
      <c r="B151" s="10" t="s">
        <v>139</v>
      </c>
      <c r="C151" s="7">
        <v>0</v>
      </c>
    </row>
    <row r="152" ht="16.95" customHeight="1" spans="1:3">
      <c r="A152" s="8">
        <v>2146406</v>
      </c>
      <c r="B152" s="10" t="s">
        <v>140</v>
      </c>
      <c r="C152" s="7">
        <v>0</v>
      </c>
    </row>
    <row r="153" ht="16.95" customHeight="1" spans="1:3">
      <c r="A153" s="8">
        <v>2146407</v>
      </c>
      <c r="B153" s="10" t="s">
        <v>141</v>
      </c>
      <c r="C153" s="7">
        <v>0</v>
      </c>
    </row>
    <row r="154" ht="16.95" customHeight="1" spans="1:3">
      <c r="A154" s="8">
        <v>2146499</v>
      </c>
      <c r="B154" s="10" t="s">
        <v>142</v>
      </c>
      <c r="C154" s="7">
        <v>0</v>
      </c>
    </row>
    <row r="155" ht="16.95" customHeight="1" spans="1:3">
      <c r="A155" s="8">
        <v>21468</v>
      </c>
      <c r="B155" s="9" t="s">
        <v>143</v>
      </c>
      <c r="C155" s="7">
        <f>SUM(C156:C161)</f>
        <v>0</v>
      </c>
    </row>
    <row r="156" ht="16.95" customHeight="1" spans="1:3">
      <c r="A156" s="8">
        <v>2146801</v>
      </c>
      <c r="B156" s="10" t="s">
        <v>144</v>
      </c>
      <c r="C156" s="7">
        <v>0</v>
      </c>
    </row>
    <row r="157" ht="16.95" customHeight="1" spans="1:3">
      <c r="A157" s="8">
        <v>2146802</v>
      </c>
      <c r="B157" s="10" t="s">
        <v>145</v>
      </c>
      <c r="C157" s="7">
        <v>0</v>
      </c>
    </row>
    <row r="158" ht="16.95" customHeight="1" spans="1:3">
      <c r="A158" s="8">
        <v>2146803</v>
      </c>
      <c r="B158" s="10" t="s">
        <v>146</v>
      </c>
      <c r="C158" s="7">
        <v>0</v>
      </c>
    </row>
    <row r="159" ht="16.95" customHeight="1" spans="1:3">
      <c r="A159" s="8">
        <v>2146804</v>
      </c>
      <c r="B159" s="10" t="s">
        <v>147</v>
      </c>
      <c r="C159" s="7">
        <v>0</v>
      </c>
    </row>
    <row r="160" ht="16.95" customHeight="1" spans="1:3">
      <c r="A160" s="8">
        <v>2146805</v>
      </c>
      <c r="B160" s="10" t="s">
        <v>148</v>
      </c>
      <c r="C160" s="7">
        <v>0</v>
      </c>
    </row>
    <row r="161" ht="16.95" customHeight="1" spans="1:3">
      <c r="A161" s="8">
        <v>2146899</v>
      </c>
      <c r="B161" s="10" t="s">
        <v>149</v>
      </c>
      <c r="C161" s="7">
        <v>0</v>
      </c>
    </row>
    <row r="162" ht="16.95" customHeight="1" spans="1:3">
      <c r="A162" s="8">
        <v>21469</v>
      </c>
      <c r="B162" s="9" t="s">
        <v>150</v>
      </c>
      <c r="C162" s="7">
        <f>SUM(C163:C171)</f>
        <v>1352</v>
      </c>
    </row>
    <row r="163" ht="16.95" customHeight="1" spans="1:3">
      <c r="A163" s="8">
        <v>2146901</v>
      </c>
      <c r="B163" s="10" t="s">
        <v>151</v>
      </c>
      <c r="C163" s="7">
        <v>1161</v>
      </c>
    </row>
    <row r="164" ht="16.95" customHeight="1" spans="1:3">
      <c r="A164" s="8">
        <v>2146902</v>
      </c>
      <c r="B164" s="10" t="s">
        <v>152</v>
      </c>
      <c r="C164" s="7">
        <v>0</v>
      </c>
    </row>
    <row r="165" ht="16.95" customHeight="1" spans="1:3">
      <c r="A165" s="8">
        <v>2146903</v>
      </c>
      <c r="B165" s="10" t="s">
        <v>153</v>
      </c>
      <c r="C165" s="7">
        <v>0</v>
      </c>
    </row>
    <row r="166" ht="16.95" customHeight="1" spans="1:3">
      <c r="A166" s="8">
        <v>2146904</v>
      </c>
      <c r="B166" s="10" t="s">
        <v>154</v>
      </c>
      <c r="C166" s="7">
        <v>171</v>
      </c>
    </row>
    <row r="167" ht="16.95" customHeight="1" spans="1:3">
      <c r="A167" s="8">
        <v>2146906</v>
      </c>
      <c r="B167" s="10" t="s">
        <v>155</v>
      </c>
      <c r="C167" s="7">
        <v>0</v>
      </c>
    </row>
    <row r="168" ht="16.95" customHeight="1" spans="1:3">
      <c r="A168" s="8">
        <v>2146907</v>
      </c>
      <c r="B168" s="10" t="s">
        <v>156</v>
      </c>
      <c r="C168" s="7">
        <v>20</v>
      </c>
    </row>
    <row r="169" ht="16.95" customHeight="1" spans="1:3">
      <c r="A169" s="8">
        <v>2146908</v>
      </c>
      <c r="B169" s="10" t="s">
        <v>157</v>
      </c>
      <c r="C169" s="7">
        <v>0</v>
      </c>
    </row>
    <row r="170" ht="15.55" customHeight="1" spans="1:3">
      <c r="A170" s="8">
        <v>2146909</v>
      </c>
      <c r="B170" s="10" t="s">
        <v>158</v>
      </c>
      <c r="C170" s="7">
        <v>0</v>
      </c>
    </row>
    <row r="171" ht="16.95" customHeight="1" spans="1:3">
      <c r="A171" s="8">
        <v>2146999</v>
      </c>
      <c r="B171" s="10" t="s">
        <v>159</v>
      </c>
      <c r="C171" s="7">
        <v>0</v>
      </c>
    </row>
    <row r="172" ht="16.95" customHeight="1" spans="1:3">
      <c r="A172" s="8">
        <v>21470</v>
      </c>
      <c r="B172" s="9" t="s">
        <v>160</v>
      </c>
      <c r="C172" s="7">
        <f>SUM(C173:C174)</f>
        <v>0</v>
      </c>
    </row>
    <row r="173" ht="16.95" customHeight="1" spans="1:3">
      <c r="A173" s="8">
        <v>2147001</v>
      </c>
      <c r="B173" s="10" t="s">
        <v>161</v>
      </c>
      <c r="C173" s="7">
        <v>0</v>
      </c>
    </row>
    <row r="174" ht="16.95" customHeight="1" spans="1:3">
      <c r="A174" s="8">
        <v>2147099</v>
      </c>
      <c r="B174" s="10" t="s">
        <v>162</v>
      </c>
      <c r="C174" s="7">
        <v>0</v>
      </c>
    </row>
    <row r="175" ht="16.95" customHeight="1" spans="1:3">
      <c r="A175" s="8">
        <v>21471</v>
      </c>
      <c r="B175" s="9" t="s">
        <v>163</v>
      </c>
      <c r="C175" s="7">
        <f>SUM(C176:C177)</f>
        <v>0</v>
      </c>
    </row>
    <row r="176" ht="16.95" customHeight="1" spans="1:3">
      <c r="A176" s="8">
        <v>2147101</v>
      </c>
      <c r="B176" s="10" t="s">
        <v>161</v>
      </c>
      <c r="C176" s="7">
        <v>0</v>
      </c>
    </row>
    <row r="177" ht="16.95" customHeight="1" spans="1:3">
      <c r="A177" s="8">
        <v>2147199</v>
      </c>
      <c r="B177" s="10" t="s">
        <v>164</v>
      </c>
      <c r="C177" s="7">
        <v>0</v>
      </c>
    </row>
    <row r="178" ht="16.95" customHeight="1" spans="1:3">
      <c r="A178" s="8">
        <v>21472</v>
      </c>
      <c r="B178" s="9" t="s">
        <v>165</v>
      </c>
      <c r="C178" s="7">
        <v>0</v>
      </c>
    </row>
    <row r="179" ht="16.95" customHeight="1" spans="1:3">
      <c r="A179" s="8">
        <v>215</v>
      </c>
      <c r="B179" s="9" t="s">
        <v>166</v>
      </c>
      <c r="C179" s="7">
        <f>C180</f>
        <v>0</v>
      </c>
    </row>
    <row r="180" ht="16.95" customHeight="1" spans="1:3">
      <c r="A180" s="8">
        <v>21562</v>
      </c>
      <c r="B180" s="9" t="s">
        <v>167</v>
      </c>
      <c r="C180" s="7">
        <f>SUM(C181:C183)</f>
        <v>0</v>
      </c>
    </row>
    <row r="181" ht="16.95" customHeight="1" spans="1:3">
      <c r="A181" s="8">
        <v>2156201</v>
      </c>
      <c r="B181" s="10" t="s">
        <v>168</v>
      </c>
      <c r="C181" s="7">
        <v>0</v>
      </c>
    </row>
    <row r="182" ht="16.95" customHeight="1" spans="1:3">
      <c r="A182" s="8">
        <v>2156202</v>
      </c>
      <c r="B182" s="10" t="s">
        <v>169</v>
      </c>
      <c r="C182" s="7">
        <v>0</v>
      </c>
    </row>
    <row r="183" ht="16.95" customHeight="1" spans="1:3">
      <c r="A183" s="8">
        <v>2156299</v>
      </c>
      <c r="B183" s="10" t="s">
        <v>170</v>
      </c>
      <c r="C183" s="7">
        <v>0</v>
      </c>
    </row>
    <row r="184" ht="16.95" customHeight="1" spans="1:3">
      <c r="A184" s="8">
        <v>217</v>
      </c>
      <c r="B184" s="9" t="s">
        <v>171</v>
      </c>
      <c r="C184" s="7">
        <f>C185</f>
        <v>0</v>
      </c>
    </row>
    <row r="185" ht="16.95" customHeight="1" spans="1:3">
      <c r="A185" s="8">
        <v>21704</v>
      </c>
      <c r="B185" s="9" t="s">
        <v>172</v>
      </c>
      <c r="C185" s="7">
        <f>SUM(C186:C187)</f>
        <v>0</v>
      </c>
    </row>
    <row r="186" ht="16.95" customHeight="1" spans="1:3">
      <c r="A186" s="8">
        <v>2170402</v>
      </c>
      <c r="B186" s="10" t="s">
        <v>173</v>
      </c>
      <c r="C186" s="7">
        <v>0</v>
      </c>
    </row>
    <row r="187" ht="16.95" customHeight="1" spans="1:3">
      <c r="A187" s="8">
        <v>2170403</v>
      </c>
      <c r="B187" s="10" t="s">
        <v>174</v>
      </c>
      <c r="C187" s="7">
        <v>0</v>
      </c>
    </row>
    <row r="188" ht="16.95" customHeight="1" spans="1:3">
      <c r="A188" s="8">
        <v>229</v>
      </c>
      <c r="B188" s="9" t="s">
        <v>175</v>
      </c>
      <c r="C188" s="7">
        <f>SUM(C189,C193,C202:C203)</f>
        <v>149217</v>
      </c>
    </row>
    <row r="189" ht="16.95" customHeight="1" spans="1:3">
      <c r="A189" s="8">
        <v>22904</v>
      </c>
      <c r="B189" s="9" t="s">
        <v>176</v>
      </c>
      <c r="C189" s="7">
        <f>SUM(C190:C192)</f>
        <v>144200</v>
      </c>
    </row>
    <row r="190" ht="16.95" customHeight="1" spans="1:3">
      <c r="A190" s="8">
        <v>2290401</v>
      </c>
      <c r="B190" s="10" t="s">
        <v>177</v>
      </c>
      <c r="C190" s="7">
        <v>0</v>
      </c>
    </row>
    <row r="191" ht="16.95" customHeight="1" spans="1:3">
      <c r="A191" s="8">
        <v>2290402</v>
      </c>
      <c r="B191" s="10" t="s">
        <v>178</v>
      </c>
      <c r="C191" s="7">
        <v>144200</v>
      </c>
    </row>
    <row r="192" ht="16.95" customHeight="1" spans="1:3">
      <c r="A192" s="8">
        <v>2290403</v>
      </c>
      <c r="B192" s="10" t="s">
        <v>179</v>
      </c>
      <c r="C192" s="7">
        <v>0</v>
      </c>
    </row>
    <row r="193" ht="16.95" customHeight="1" spans="1:3">
      <c r="A193" s="8">
        <v>22908</v>
      </c>
      <c r="B193" s="9" t="s">
        <v>180</v>
      </c>
      <c r="C193" s="7">
        <f>SUM(C194:C201)</f>
        <v>1411</v>
      </c>
    </row>
    <row r="194" ht="16.95" customHeight="1" spans="1:3">
      <c r="A194" s="8">
        <v>2290802</v>
      </c>
      <c r="B194" s="10" t="s">
        <v>181</v>
      </c>
      <c r="C194" s="7">
        <v>0</v>
      </c>
    </row>
    <row r="195" ht="16.95" customHeight="1" spans="1:3">
      <c r="A195" s="8">
        <v>2290803</v>
      </c>
      <c r="B195" s="10" t="s">
        <v>182</v>
      </c>
      <c r="C195" s="7">
        <v>0</v>
      </c>
    </row>
    <row r="196" ht="16.95" customHeight="1" spans="1:3">
      <c r="A196" s="8">
        <v>2290804</v>
      </c>
      <c r="B196" s="10" t="s">
        <v>183</v>
      </c>
      <c r="C196" s="7">
        <v>1215</v>
      </c>
    </row>
    <row r="197" ht="16.95" customHeight="1" spans="1:3">
      <c r="A197" s="8">
        <v>2290805</v>
      </c>
      <c r="B197" s="10" t="s">
        <v>184</v>
      </c>
      <c r="C197" s="7">
        <v>0</v>
      </c>
    </row>
    <row r="198" ht="16.95" customHeight="1" spans="1:3">
      <c r="A198" s="8">
        <v>2290806</v>
      </c>
      <c r="B198" s="10" t="s">
        <v>185</v>
      </c>
      <c r="C198" s="7">
        <v>0</v>
      </c>
    </row>
    <row r="199" ht="16.95" customHeight="1" spans="1:3">
      <c r="A199" s="8">
        <v>2290807</v>
      </c>
      <c r="B199" s="10" t="s">
        <v>186</v>
      </c>
      <c r="C199" s="7">
        <v>0</v>
      </c>
    </row>
    <row r="200" ht="16.95" customHeight="1" spans="1:3">
      <c r="A200" s="8">
        <v>2290808</v>
      </c>
      <c r="B200" s="10" t="s">
        <v>187</v>
      </c>
      <c r="C200" s="7">
        <v>196</v>
      </c>
    </row>
    <row r="201" ht="16.95" customHeight="1" spans="1:3">
      <c r="A201" s="8">
        <v>2290899</v>
      </c>
      <c r="B201" s="10" t="s">
        <v>188</v>
      </c>
      <c r="C201" s="7">
        <v>0</v>
      </c>
    </row>
    <row r="202" ht="16.95" customHeight="1" spans="1:3">
      <c r="A202" s="8">
        <v>22909</v>
      </c>
      <c r="B202" s="9" t="s">
        <v>189</v>
      </c>
      <c r="C202" s="7">
        <v>0</v>
      </c>
    </row>
    <row r="203" ht="16.95" customHeight="1" spans="1:3">
      <c r="A203" s="8">
        <v>22960</v>
      </c>
      <c r="B203" s="9" t="s">
        <v>190</v>
      </c>
      <c r="C203" s="7">
        <f>SUM(C204:C214)</f>
        <v>3606</v>
      </c>
    </row>
    <row r="204" ht="16.95" customHeight="1" spans="1:3">
      <c r="A204" s="8">
        <v>2296001</v>
      </c>
      <c r="B204" s="10" t="s">
        <v>191</v>
      </c>
      <c r="C204" s="7">
        <v>0</v>
      </c>
    </row>
    <row r="205" ht="16.95" customHeight="1" spans="1:3">
      <c r="A205" s="8">
        <v>2296002</v>
      </c>
      <c r="B205" s="10" t="s">
        <v>192</v>
      </c>
      <c r="C205" s="7">
        <v>2033</v>
      </c>
    </row>
    <row r="206" ht="16.95" customHeight="1" spans="1:3">
      <c r="A206" s="8">
        <v>2296003</v>
      </c>
      <c r="B206" s="10" t="s">
        <v>193</v>
      </c>
      <c r="C206" s="7">
        <v>1573</v>
      </c>
    </row>
    <row r="207" ht="16.95" customHeight="1" spans="1:3">
      <c r="A207" s="8">
        <v>2296004</v>
      </c>
      <c r="B207" s="10" t="s">
        <v>194</v>
      </c>
      <c r="C207" s="7">
        <v>0</v>
      </c>
    </row>
    <row r="208" ht="16.95" customHeight="1" spans="1:3">
      <c r="A208" s="8">
        <v>2296005</v>
      </c>
      <c r="B208" s="10" t="s">
        <v>195</v>
      </c>
      <c r="C208" s="7">
        <v>0</v>
      </c>
    </row>
    <row r="209" ht="16.95" customHeight="1" spans="1:3">
      <c r="A209" s="8">
        <v>2296006</v>
      </c>
      <c r="B209" s="10" t="s">
        <v>196</v>
      </c>
      <c r="C209" s="7">
        <v>0</v>
      </c>
    </row>
    <row r="210" ht="16.95" customHeight="1" spans="1:3">
      <c r="A210" s="8">
        <v>2296010</v>
      </c>
      <c r="B210" s="10" t="s">
        <v>197</v>
      </c>
      <c r="C210" s="7">
        <v>0</v>
      </c>
    </row>
    <row r="211" ht="16.95" customHeight="1" spans="1:3">
      <c r="A211" s="8">
        <v>2296011</v>
      </c>
      <c r="B211" s="10" t="s">
        <v>198</v>
      </c>
      <c r="C211" s="7">
        <v>0</v>
      </c>
    </row>
    <row r="212" ht="16.95" customHeight="1" spans="1:3">
      <c r="A212" s="8">
        <v>2296012</v>
      </c>
      <c r="B212" s="10" t="s">
        <v>199</v>
      </c>
      <c r="C212" s="7">
        <v>0</v>
      </c>
    </row>
    <row r="213" ht="16.95" customHeight="1" spans="1:3">
      <c r="A213" s="8">
        <v>2296013</v>
      </c>
      <c r="B213" s="10" t="s">
        <v>200</v>
      </c>
      <c r="C213" s="7">
        <v>0</v>
      </c>
    </row>
    <row r="214" ht="16.95" customHeight="1" spans="1:3">
      <c r="A214" s="8">
        <v>2296099</v>
      </c>
      <c r="B214" s="10" t="s">
        <v>201</v>
      </c>
      <c r="C214" s="7">
        <v>0</v>
      </c>
    </row>
    <row r="215" ht="16.95" customHeight="1" spans="1:3">
      <c r="A215" s="8">
        <v>232</v>
      </c>
      <c r="B215" s="9" t="s">
        <v>202</v>
      </c>
      <c r="C215" s="7">
        <f>C216</f>
        <v>156056</v>
      </c>
    </row>
    <row r="216" ht="16.95" customHeight="1" spans="1:3">
      <c r="A216" s="8">
        <v>23204</v>
      </c>
      <c r="B216" s="9" t="s">
        <v>203</v>
      </c>
      <c r="C216" s="7">
        <f>SUM(C217:C231)</f>
        <v>156056</v>
      </c>
    </row>
    <row r="217" ht="16.95" customHeight="1" spans="1:3">
      <c r="A217" s="8">
        <v>2320401</v>
      </c>
      <c r="B217" s="10" t="s">
        <v>204</v>
      </c>
      <c r="C217" s="7">
        <v>0</v>
      </c>
    </row>
    <row r="218" ht="16.95" customHeight="1" spans="1:3">
      <c r="A218" s="8">
        <v>2320405</v>
      </c>
      <c r="B218" s="10" t="s">
        <v>205</v>
      </c>
      <c r="C218" s="7">
        <v>0</v>
      </c>
    </row>
    <row r="219" ht="16.95" customHeight="1" spans="1:3">
      <c r="A219" s="8">
        <v>2320411</v>
      </c>
      <c r="B219" s="10" t="s">
        <v>206</v>
      </c>
      <c r="C219" s="7">
        <v>95765</v>
      </c>
    </row>
    <row r="220" ht="16.95" customHeight="1" spans="1:3">
      <c r="A220" s="8">
        <v>2320413</v>
      </c>
      <c r="B220" s="10" t="s">
        <v>207</v>
      </c>
      <c r="C220" s="7">
        <v>0</v>
      </c>
    </row>
    <row r="221" ht="16.95" customHeight="1" spans="1:3">
      <c r="A221" s="8">
        <v>2320414</v>
      </c>
      <c r="B221" s="10" t="s">
        <v>208</v>
      </c>
      <c r="C221" s="7">
        <v>0</v>
      </c>
    </row>
    <row r="222" ht="16.95" customHeight="1" spans="1:3">
      <c r="A222" s="8">
        <v>2320416</v>
      </c>
      <c r="B222" s="10" t="s">
        <v>209</v>
      </c>
      <c r="C222" s="7">
        <v>0</v>
      </c>
    </row>
    <row r="223" ht="16.95" customHeight="1" spans="1:3">
      <c r="A223" s="8">
        <v>2320417</v>
      </c>
      <c r="B223" s="10" t="s">
        <v>210</v>
      </c>
      <c r="C223" s="7">
        <v>0</v>
      </c>
    </row>
    <row r="224" ht="16.95" customHeight="1" spans="1:3">
      <c r="A224" s="8">
        <v>2320418</v>
      </c>
      <c r="B224" s="10" t="s">
        <v>211</v>
      </c>
      <c r="C224" s="7">
        <v>0</v>
      </c>
    </row>
    <row r="225" ht="16.95" customHeight="1" spans="1:3">
      <c r="A225" s="8">
        <v>2320419</v>
      </c>
      <c r="B225" s="10" t="s">
        <v>212</v>
      </c>
      <c r="C225" s="7">
        <v>0</v>
      </c>
    </row>
    <row r="226" ht="16.95" customHeight="1" spans="1:3">
      <c r="A226" s="8">
        <v>2320420</v>
      </c>
      <c r="B226" s="10" t="s">
        <v>213</v>
      </c>
      <c r="C226" s="7">
        <v>0</v>
      </c>
    </row>
    <row r="227" ht="16.95" customHeight="1" spans="1:3">
      <c r="A227" s="8">
        <v>2320431</v>
      </c>
      <c r="B227" s="10" t="s">
        <v>214</v>
      </c>
      <c r="C227" s="7">
        <v>6232</v>
      </c>
    </row>
    <row r="228" ht="16.95" customHeight="1" spans="1:3">
      <c r="A228" s="8">
        <v>2320432</v>
      </c>
      <c r="B228" s="10" t="s">
        <v>215</v>
      </c>
      <c r="C228" s="7">
        <v>5965</v>
      </c>
    </row>
    <row r="229" ht="16.95" customHeight="1" spans="1:3">
      <c r="A229" s="8">
        <v>2320433</v>
      </c>
      <c r="B229" s="10" t="s">
        <v>216</v>
      </c>
      <c r="C229" s="7">
        <v>3042</v>
      </c>
    </row>
    <row r="230" ht="16.95" customHeight="1" spans="1:3">
      <c r="A230" s="8">
        <v>2320498</v>
      </c>
      <c r="B230" s="10" t="s">
        <v>217</v>
      </c>
      <c r="C230" s="7">
        <v>45052</v>
      </c>
    </row>
    <row r="231" ht="16.95" customHeight="1" spans="1:3">
      <c r="A231" s="8">
        <v>2320499</v>
      </c>
      <c r="B231" s="10" t="s">
        <v>218</v>
      </c>
      <c r="C231" s="7">
        <v>0</v>
      </c>
    </row>
    <row r="232" ht="16.95" customHeight="1" spans="1:3">
      <c r="A232" s="8">
        <v>233</v>
      </c>
      <c r="B232" s="9" t="s">
        <v>219</v>
      </c>
      <c r="C232" s="7">
        <f>C233</f>
        <v>0</v>
      </c>
    </row>
    <row r="233" ht="16.95" customHeight="1" spans="1:3">
      <c r="A233" s="8">
        <v>23304</v>
      </c>
      <c r="B233" s="9" t="s">
        <v>220</v>
      </c>
      <c r="C233" s="7">
        <f>SUM(C234:C248)</f>
        <v>0</v>
      </c>
    </row>
    <row r="234" ht="16.95" customHeight="1" spans="1:3">
      <c r="A234" s="8">
        <v>2330401</v>
      </c>
      <c r="B234" s="10" t="s">
        <v>221</v>
      </c>
      <c r="C234" s="7">
        <v>0</v>
      </c>
    </row>
    <row r="235" ht="16.95" customHeight="1" spans="1:3">
      <c r="A235" s="8">
        <v>2330405</v>
      </c>
      <c r="B235" s="10" t="s">
        <v>222</v>
      </c>
      <c r="C235" s="7">
        <v>0</v>
      </c>
    </row>
    <row r="236" ht="16.95" customHeight="1" spans="1:3">
      <c r="A236" s="8">
        <v>2330411</v>
      </c>
      <c r="B236" s="10" t="s">
        <v>223</v>
      </c>
      <c r="C236" s="7">
        <v>0</v>
      </c>
    </row>
    <row r="237" ht="16.95" customHeight="1" spans="1:3">
      <c r="A237" s="8">
        <v>2330413</v>
      </c>
      <c r="B237" s="10" t="s">
        <v>224</v>
      </c>
      <c r="C237" s="7">
        <v>0</v>
      </c>
    </row>
    <row r="238" ht="16.95" customHeight="1" spans="1:3">
      <c r="A238" s="8">
        <v>2330414</v>
      </c>
      <c r="B238" s="10" t="s">
        <v>225</v>
      </c>
      <c r="C238" s="7">
        <v>0</v>
      </c>
    </row>
    <row r="239" ht="16.95" customHeight="1" spans="1:3">
      <c r="A239" s="8">
        <v>2330416</v>
      </c>
      <c r="B239" s="10" t="s">
        <v>226</v>
      </c>
      <c r="C239" s="7">
        <v>0</v>
      </c>
    </row>
    <row r="240" ht="16.95" customHeight="1" spans="1:3">
      <c r="A240" s="8">
        <v>2330417</v>
      </c>
      <c r="B240" s="10" t="s">
        <v>227</v>
      </c>
      <c r="C240" s="7">
        <v>0</v>
      </c>
    </row>
    <row r="241" ht="16.95" customHeight="1" spans="1:3">
      <c r="A241" s="8">
        <v>2330418</v>
      </c>
      <c r="B241" s="10" t="s">
        <v>228</v>
      </c>
      <c r="C241" s="7">
        <v>0</v>
      </c>
    </row>
    <row r="242" ht="16.95" customHeight="1" spans="1:3">
      <c r="A242" s="8">
        <v>2330419</v>
      </c>
      <c r="B242" s="10" t="s">
        <v>229</v>
      </c>
      <c r="C242" s="7">
        <v>0</v>
      </c>
    </row>
    <row r="243" ht="16.95" customHeight="1" spans="1:3">
      <c r="A243" s="8">
        <v>2330420</v>
      </c>
      <c r="B243" s="10" t="s">
        <v>230</v>
      </c>
      <c r="C243" s="7">
        <v>0</v>
      </c>
    </row>
    <row r="244" ht="16.95" customHeight="1" spans="1:3">
      <c r="A244" s="8">
        <v>2330431</v>
      </c>
      <c r="B244" s="10" t="s">
        <v>231</v>
      </c>
      <c r="C244" s="7">
        <v>0</v>
      </c>
    </row>
    <row r="245" ht="16.95" customHeight="1" spans="1:3">
      <c r="A245" s="8">
        <v>2330432</v>
      </c>
      <c r="B245" s="10" t="s">
        <v>232</v>
      </c>
      <c r="C245" s="7">
        <v>0</v>
      </c>
    </row>
    <row r="246" ht="16.95" customHeight="1" spans="1:3">
      <c r="A246" s="8">
        <v>2330433</v>
      </c>
      <c r="B246" s="10" t="s">
        <v>233</v>
      </c>
      <c r="C246" s="7">
        <v>0</v>
      </c>
    </row>
    <row r="247" ht="16.95" customHeight="1" spans="1:3">
      <c r="A247" s="8">
        <v>2330498</v>
      </c>
      <c r="B247" s="10" t="s">
        <v>234</v>
      </c>
      <c r="C247" s="7">
        <v>0</v>
      </c>
    </row>
    <row r="248" ht="16.95" customHeight="1" spans="1:3">
      <c r="A248" s="8">
        <v>2330499</v>
      </c>
      <c r="B248" s="10" t="s">
        <v>235</v>
      </c>
      <c r="C248" s="7">
        <v>0</v>
      </c>
    </row>
    <row r="249" ht="16.95" customHeight="1" spans="1:3">
      <c r="A249" s="8">
        <v>234</v>
      </c>
      <c r="B249" s="6" t="s">
        <v>236</v>
      </c>
      <c r="C249" s="7">
        <f>SUM(C250,C263)</f>
        <v>0</v>
      </c>
    </row>
    <row r="250" ht="16.95" customHeight="1" spans="1:3">
      <c r="A250" s="8">
        <v>23401</v>
      </c>
      <c r="B250" s="6" t="s">
        <v>237</v>
      </c>
      <c r="C250" s="7">
        <f>SUM(C251:C262)</f>
        <v>0</v>
      </c>
    </row>
    <row r="251" ht="16.95" customHeight="1" spans="1:3">
      <c r="A251" s="8">
        <v>2340101</v>
      </c>
      <c r="B251" s="8" t="s">
        <v>238</v>
      </c>
      <c r="C251" s="7">
        <v>0</v>
      </c>
    </row>
    <row r="252" ht="16.95" customHeight="1" spans="1:3">
      <c r="A252" s="8">
        <v>2340102</v>
      </c>
      <c r="B252" s="8" t="s">
        <v>239</v>
      </c>
      <c r="C252" s="7">
        <v>0</v>
      </c>
    </row>
    <row r="253" ht="16.95" customHeight="1" spans="1:3">
      <c r="A253" s="8">
        <v>2340103</v>
      </c>
      <c r="B253" s="8" t="s">
        <v>240</v>
      </c>
      <c r="C253" s="7">
        <v>0</v>
      </c>
    </row>
    <row r="254" ht="16.95" customHeight="1" spans="1:3">
      <c r="A254" s="8">
        <v>2340104</v>
      </c>
      <c r="B254" s="8" t="s">
        <v>241</v>
      </c>
      <c r="C254" s="7">
        <v>0</v>
      </c>
    </row>
    <row r="255" ht="16.95" customHeight="1" spans="1:3">
      <c r="A255" s="8">
        <v>2340105</v>
      </c>
      <c r="B255" s="8" t="s">
        <v>242</v>
      </c>
      <c r="C255" s="7">
        <v>0</v>
      </c>
    </row>
    <row r="256" ht="16.95" customHeight="1" spans="1:3">
      <c r="A256" s="8">
        <v>2340106</v>
      </c>
      <c r="B256" s="8" t="s">
        <v>243</v>
      </c>
      <c r="C256" s="7">
        <v>0</v>
      </c>
    </row>
    <row r="257" ht="16.95" customHeight="1" spans="1:3">
      <c r="A257" s="8">
        <v>2340107</v>
      </c>
      <c r="B257" s="8" t="s">
        <v>244</v>
      </c>
      <c r="C257" s="7">
        <v>0</v>
      </c>
    </row>
    <row r="258" ht="16.95" customHeight="1" spans="1:3">
      <c r="A258" s="8">
        <v>2340108</v>
      </c>
      <c r="B258" s="8" t="s">
        <v>245</v>
      </c>
      <c r="C258" s="7">
        <v>0</v>
      </c>
    </row>
    <row r="259" ht="16.95" customHeight="1" spans="1:3">
      <c r="A259" s="8">
        <v>2340109</v>
      </c>
      <c r="B259" s="8" t="s">
        <v>246</v>
      </c>
      <c r="C259" s="7">
        <v>0</v>
      </c>
    </row>
    <row r="260" ht="16.95" customHeight="1" spans="1:3">
      <c r="A260" s="8">
        <v>2340110</v>
      </c>
      <c r="B260" s="8" t="s">
        <v>247</v>
      </c>
      <c r="C260" s="7">
        <v>0</v>
      </c>
    </row>
    <row r="261" ht="16.95" customHeight="1" spans="1:3">
      <c r="A261" s="8">
        <v>2340111</v>
      </c>
      <c r="B261" s="8" t="s">
        <v>248</v>
      </c>
      <c r="C261" s="7">
        <v>0</v>
      </c>
    </row>
    <row r="262" ht="16.95" customHeight="1" spans="1:3">
      <c r="A262" s="8">
        <v>2340199</v>
      </c>
      <c r="B262" s="8" t="s">
        <v>249</v>
      </c>
      <c r="C262" s="7">
        <v>0</v>
      </c>
    </row>
    <row r="263" ht="16.95" customHeight="1" spans="1:3">
      <c r="A263" s="8">
        <v>23402</v>
      </c>
      <c r="B263" s="6" t="s">
        <v>250</v>
      </c>
      <c r="C263" s="7">
        <f>SUM(C264:C269)</f>
        <v>0</v>
      </c>
    </row>
    <row r="264" ht="16.95" customHeight="1" spans="1:3">
      <c r="A264" s="8">
        <v>2340201</v>
      </c>
      <c r="B264" s="8" t="s">
        <v>251</v>
      </c>
      <c r="C264" s="7">
        <v>0</v>
      </c>
    </row>
    <row r="265" ht="16.95" customHeight="1" spans="1:3">
      <c r="A265" s="8">
        <v>2340202</v>
      </c>
      <c r="B265" s="8" t="s">
        <v>252</v>
      </c>
      <c r="C265" s="7">
        <v>0</v>
      </c>
    </row>
    <row r="266" ht="16.95" customHeight="1" spans="1:3">
      <c r="A266" s="8">
        <v>2340203</v>
      </c>
      <c r="B266" s="8" t="s">
        <v>253</v>
      </c>
      <c r="C266" s="7">
        <v>0</v>
      </c>
    </row>
    <row r="267" ht="16.95" customHeight="1" spans="1:3">
      <c r="A267" s="8">
        <v>2340204</v>
      </c>
      <c r="B267" s="8" t="s">
        <v>254</v>
      </c>
      <c r="C267" s="7">
        <v>0</v>
      </c>
    </row>
    <row r="268" ht="16.95" customHeight="1" spans="1:3">
      <c r="A268" s="8">
        <v>2340205</v>
      </c>
      <c r="B268" s="8" t="s">
        <v>255</v>
      </c>
      <c r="C268" s="7">
        <v>0</v>
      </c>
    </row>
    <row r="269" ht="16.95" customHeight="1" spans="1:3">
      <c r="A269" s="8">
        <v>2340299</v>
      </c>
      <c r="B269" s="8" t="s">
        <v>256</v>
      </c>
      <c r="C269" s="7">
        <v>0</v>
      </c>
    </row>
  </sheetData>
  <mergeCells count="1">
    <mergeCell ref="A1:C1"/>
  </mergeCells>
  <printOptions gridLines="1"/>
  <pageMargins left="0.75" right="0.75" top="1" bottom="1" header="0.5" footer="0.5"/>
  <headerFooter alignWithMargins="0" scaleWithDoc="0">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市本级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邓婷</cp:lastModifiedBy>
  <dcterms:created xsi:type="dcterms:W3CDTF">2025-11-14T07:45:00Z</dcterms:created>
  <dcterms:modified xsi:type="dcterms:W3CDTF">2025-12-02T01:25:25Z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EF0DCE8EE5344B05BB5F634D4B174A6B_11</vt:lpwstr>
  </property>
  <property fmtid="{D5CDD505-2E9C-101B-9397-08002B2CF9AE}" pid="3" name="KSOProductBuildVer">
    <vt:lpwstr>2052-12.1.0.21915</vt:lpwstr>
  </property>
  <property fmtid="{D5CDD505-2E9C-101B-9397-08002B2CF9AE}" pid="4" name="KSOReadingLayout">
    <vt:bool>true</vt:bool>
  </property>
</Properties>
</file>