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4190" windowHeight="12270"/>
  </bookViews>
  <sheets>
    <sheet name="市本级国资支出" sheetId="1" r:id="rId1"/>
  </sheets>
  <definedNames>
    <definedName name="_xlnm._FilterDatabase" localSheetId="0" hidden="1">市本级国资支出!$A$4:$H$36</definedName>
    <definedName name="_xlnm.Print_Area" localSheetId="0">市本级国资支出!$A$1:$D$36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<sst xmlns="http://schemas.openxmlformats.org/spreadsheetml/2006/main" count="39" uniqueCount="39">
  <si>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r>
      <t>表</t>
    </r>
    <r>
      <rPr>
        <sz val="10"/>
        <rFont val="Times New Roman"/>
        <charset val="134"/>
      </rPr>
      <t>28</t>
    </r>
  </si>
  <si>
    <r>
      <rPr>
        <b/>
        <sz val="18"/>
        <rFont val="Times New Roman"/>
        <charset val="0"/>
      </rPr>
      <t>2024</t>
    </r>
    <r>
      <rPr>
        <b/>
        <sz val="18"/>
        <rFont val="宋体"/>
        <charset val="134"/>
      </rPr>
      <t>年市本级国有资本经营支出决算表</t>
    </r>
  </si>
  <si>
    <t>单位:万元</t>
  </si>
  <si>
    <t>支出</t>
  </si>
  <si>
    <t>预算数</t>
  </si>
  <si>
    <t>决算数</t>
  </si>
  <si>
    <t>为预算的％</t>
  </si>
  <si>
    <t>一、解决历史遗留问题及改革成本支出</t>
  </si>
  <si>
    <t xml:space="preserve">  厂办大集体改革支出</t>
  </si>
  <si>
    <t xml:space="preserve">  “三供一业”移交补助支出</t>
  </si>
  <si>
    <t xml:space="preserve">  国有企业办职教幼教补助支出</t>
  </si>
  <si>
    <t xml:space="preserve">  国有企业办公共服务机构移交补助支出</t>
  </si>
  <si>
    <t xml:space="preserve">  国有企业退休人员社会化管理补助支出</t>
  </si>
  <si>
    <t xml:space="preserve">  国有企业棚户区改造支出</t>
  </si>
  <si>
    <t xml:space="preserve">  国有企业改革成本支出</t>
  </si>
  <si>
    <t xml:space="preserve">  离休干部医药费补助支出</t>
  </si>
  <si>
    <t xml:space="preserve">  金融企业改革性支出</t>
  </si>
  <si>
    <t xml:space="preserve">  其他解决历史遗留问题及改革成本支出</t>
  </si>
  <si>
    <t>二、国有企业资本金注入</t>
  </si>
  <si>
    <t xml:space="preserve">  国有经济结构调整支出</t>
  </si>
  <si>
    <t xml:space="preserve">  公益性设施投资支出</t>
  </si>
  <si>
    <t xml:space="preserve">  前瞻性战略性产业发展支出</t>
  </si>
  <si>
    <t xml:space="preserve">  生态环境保护支出</t>
  </si>
  <si>
    <t xml:space="preserve">  支持科技进步支出</t>
  </si>
  <si>
    <t xml:space="preserve">  保障国家经济安全支出</t>
  </si>
  <si>
    <t xml:space="preserve">  对外投资合作支出</t>
  </si>
  <si>
    <t xml:space="preserve">  其他国有企业资本金注入</t>
  </si>
  <si>
    <t>三、国有企业政策性补贴(款)</t>
  </si>
  <si>
    <t>四、金融国有资本经营预算支出</t>
  </si>
  <si>
    <t xml:space="preserve">  资本性支出</t>
  </si>
  <si>
    <t xml:space="preserve">  改革性支出</t>
  </si>
  <si>
    <t xml:space="preserve">  其他金融国有资本经营预算支出</t>
  </si>
  <si>
    <t>五、其他国有资本经营预算支出(款)</t>
  </si>
  <si>
    <t xml:space="preserve">  其他国有资本经营预算支出(项)</t>
  </si>
  <si>
    <t>支出小计</t>
  </si>
  <si>
    <t>国有资本经营预算补助下级支出</t>
  </si>
  <si>
    <t>调出资金</t>
  </si>
  <si>
    <t>年终结余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</si>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</sst>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9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sz val="10"/>
      <name val="宋体"/>
      <charset val="134"/>
      <scheme val="minor"/>
    </font>
    <font>
      <sz val="10"/>
      <name val="Times New Roman"/>
      <charset val="0"/>
    </font>
    <font>
      <b/>
      <sz val="10"/>
      <name val="宋体"/>
      <charset val="134"/>
      <scheme val="minor"/>
    </font>
    <font>
      <b/>
      <sz val="10"/>
      <name val="Times New Roman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  <font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ont="1" applyFill="1"/>
    <xf numFmtId="3" fontId="0" fillId="0" borderId="0" xfId="0" applyNumberFormat="1" applyFont="1" applyFill="1" applyAlignment="1" applyProtection="1"/>
    <xf numFmtId="3" fontId="0" fillId="0" borderId="0" xfId="0" applyNumberFormat="1" applyFont="1" applyFill="1" applyAlignment="1" applyProtection="1">
      <alignment horizontal="center"/>
    </xf>
    <xf numFmtId="0" fontId="0" fillId="0" borderId="0" xfId="0" applyFill="1"/>
    <xf numFmtId="3" fontId="1" fillId="0" borderId="0" xfId="0" applyNumberFormat="1" applyFont="1" applyFill="1" applyAlignment="1" applyProtection="1">
      <alignment vertical="center"/>
    </xf>
    <xf numFmtId="3" fontId="0" fillId="0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3" fontId="3" fillId="0" borderId="2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3" fontId="3" fillId="0" borderId="2" xfId="0" applyNumberFormat="1" applyFont="1" applyFill="1" applyBorder="1" applyAlignment="1" applyProtection="1">
      <alignment horizontal="left" vertical="center"/>
    </xf>
    <xf numFmtId="3" fontId="4" fillId="0" borderId="2" xfId="0" applyNumberFormat="1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3" fontId="5" fillId="0" borderId="2" xfId="0" applyNumberFormat="1" applyFont="1" applyFill="1" applyBorder="1" applyAlignment="1" applyProtection="1">
      <alignment horizontal="center" vertical="center"/>
    </xf>
    <xf numFmtId="3" fontId="6" fillId="0" borderId="2" xfId="0" applyNumberFormat="1" applyFont="1" applyFill="1" applyBorder="1" applyAlignment="1" applyProtection="1">
      <alignment horizontal="center" vertical="center"/>
    </xf>
    <xf numFmtId="176" fontId="6" fillId="0" borderId="3" xfId="0" applyNumberFormat="1" applyFont="1" applyFill="1" applyBorder="1" applyAlignment="1" applyProtection="1">
      <alignment horizontal="center" vertical="center"/>
    </xf>
    <xf numFmtId="3" fontId="5" fillId="0" borderId="4" xfId="0" applyNumberFormat="1" applyFont="1" applyFill="1" applyBorder="1" applyAlignment="1" applyProtection="1">
      <alignment horizontal="center" vertical="center"/>
    </xf>
    <xf numFmtId="3" fontId="6" fillId="0" borderId="4" xfId="0" applyNumberFormat="1" applyFont="1" applyFill="1" applyBorder="1" applyAlignment="1" applyProtection="1">
      <alignment horizontal="center" vertical="center"/>
    </xf>
    <xf numFmtId="176" fontId="6" fillId="0" borderId="5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92D050"/>
    <pageSetUpPr fitToPage="1"/>
  </sheetPr>
  <dimension ref="A1:D36"/>
  <sheetViews>
    <sheetView showZeros="0" tabSelected="1" view="pageBreakPreview" zoomScaleNormal="100" workbookViewId="0">
      <selection activeCell="A1" sqref="A1"/>
    </sheetView>
  </sheetViews>
  <sheetFormatPr defaultColWidth="9.125" defaultRowHeight="14.25" outlineLevelCol="3"/>
  <cols>
    <col min="1" max="1" width="35.25" style="3" customWidth="1"/>
    <col min="2" max="2" width="9.375" style="3" customWidth="1"/>
    <col min="3" max="3" width="25.6" style="4" customWidth="1"/>
    <col min="4" max="4" width="12.625" style="5"/>
    <col min="5" max="16384" width="9.125" style="5"/>
  </cols>
  <sheetData>
    <row r="1" s="1" customFormat="1" ht="21" customHeight="1" spans="1:3">
      <c r="A1" s="6" t="s">
        <v>0</v>
      </c>
      <c r="B1" s="6"/>
      <c r="C1" s="7"/>
    </row>
    <row r="2" s="2" customFormat="1" ht="34.15" customHeight="1" spans="1:3">
      <c r="A2" s="8" t="s">
        <v>1</v>
      </c>
      <c r="B2" s="8"/>
      <c r="C2" s="8"/>
    </row>
    <row r="3" s="2" customFormat="1" ht="16.9" customHeight="1" spans="1:3">
      <c r="A3" s="9"/>
      <c r="B3" s="9"/>
      <c r="C3" s="10" t="s">
        <v>2</v>
      </c>
    </row>
    <row r="4" s="2" customFormat="1" ht="19.9" customHeight="1" spans="1:4">
      <c r="A4" s="11" t="s">
        <v>3</v>
      </c>
      <c r="B4" s="11" t="s">
        <v>4</v>
      </c>
      <c r="C4" s="11" t="s">
        <v>5</v>
      </c>
      <c r="D4" s="12" t="s">
        <v>6</v>
      </c>
    </row>
    <row r="5" s="2" customFormat="1" ht="19.9" customHeight="1" spans="1:4">
      <c r="A5" s="13" t="s">
        <v>7</v>
      </c>
      <c r="B5" s="14">
        <v>2462</v>
      </c>
      <c r="C5" s="14">
        <f>SUM(C6:C15)</f>
        <v>57645</v>
      </c>
      <c r="D5" s="15">
        <f>C5/B5*100</f>
        <v>2341.38911454102</v>
      </c>
    </row>
    <row r="6" s="2" customFormat="1" ht="19.9" customHeight="1" spans="1:4">
      <c r="A6" s="13" t="s">
        <v>8</v>
      </c>
      <c r="B6" s="14"/>
      <c r="C6" s="14"/>
      <c r="D6" s="15"/>
    </row>
    <row r="7" s="2" customFormat="1" ht="19.9" customHeight="1" spans="1:4">
      <c r="A7" s="13" t="s">
        <v>9</v>
      </c>
      <c r="B7" s="14"/>
      <c r="C7" s="14"/>
      <c r="D7" s="15"/>
    </row>
    <row r="8" s="2" customFormat="1" ht="19.9" customHeight="1" spans="1:4">
      <c r="A8" s="13" t="s">
        <v>10</v>
      </c>
      <c r="B8" s="14"/>
      <c r="C8" s="14">
        <v>300</v>
      </c>
      <c r="D8" s="15"/>
    </row>
    <row r="9" s="2" customFormat="1" ht="19.9" customHeight="1" spans="1:4">
      <c r="A9" s="13" t="s">
        <v>11</v>
      </c>
      <c r="B9" s="14"/>
      <c r="C9" s="14"/>
      <c r="D9" s="15"/>
    </row>
    <row r="10" s="2" customFormat="1" ht="19.9" customHeight="1" spans="1:4">
      <c r="A10" s="13" t="s">
        <v>12</v>
      </c>
      <c r="B10" s="14"/>
      <c r="C10" s="14"/>
      <c r="D10" s="15"/>
    </row>
    <row r="11" s="2" customFormat="1" ht="19.9" customHeight="1" spans="1:4">
      <c r="A11" s="13" t="s">
        <v>13</v>
      </c>
      <c r="B11" s="14"/>
      <c r="C11" s="14"/>
      <c r="D11" s="15"/>
    </row>
    <row r="12" s="2" customFormat="1" ht="19.9" customHeight="1" spans="1:4">
      <c r="A12" s="13" t="s">
        <v>14</v>
      </c>
      <c r="B12" s="14"/>
      <c r="C12" s="14"/>
      <c r="D12" s="15"/>
    </row>
    <row r="13" s="2" customFormat="1" ht="19.9" customHeight="1" spans="1:4">
      <c r="A13" s="13" t="s">
        <v>15</v>
      </c>
      <c r="B13" s="14"/>
      <c r="C13" s="14"/>
      <c r="D13" s="15"/>
    </row>
    <row r="14" s="2" customFormat="1" ht="19.9" customHeight="1" spans="1:4">
      <c r="A14" s="13" t="s">
        <v>16</v>
      </c>
      <c r="B14" s="14"/>
      <c r="C14" s="14"/>
      <c r="D14" s="15"/>
    </row>
    <row r="15" s="2" customFormat="1" ht="19.9" customHeight="1" spans="1:4">
      <c r="A15" s="13" t="s">
        <v>17</v>
      </c>
      <c r="B15" s="14"/>
      <c r="C15" s="14">
        <v>57345</v>
      </c>
      <c r="D15" s="15"/>
    </row>
    <row r="16" s="2" customFormat="1" ht="19.9" customHeight="1" spans="1:4">
      <c r="A16" s="13" t="s">
        <v>18</v>
      </c>
      <c r="B16" s="14">
        <v>15300</v>
      </c>
      <c r="C16" s="14">
        <f>SUM(C17:C24)</f>
        <v>14000</v>
      </c>
      <c r="D16" s="15">
        <f>C16/B16*100</f>
        <v>91.5032679738562</v>
      </c>
    </row>
    <row r="17" s="2" customFormat="1" ht="19.9" customHeight="1" spans="1:4">
      <c r="A17" s="16" t="s">
        <v>19</v>
      </c>
      <c r="B17" s="14"/>
      <c r="C17" s="14"/>
      <c r="D17" s="15"/>
    </row>
    <row r="18" s="2" customFormat="1" ht="19.9" customHeight="1" spans="1:4">
      <c r="A18" s="16" t="s">
        <v>20</v>
      </c>
      <c r="B18" s="14"/>
      <c r="C18" s="14">
        <v>500</v>
      </c>
      <c r="D18" s="15"/>
    </row>
    <row r="19" s="2" customFormat="1" ht="19.9" customHeight="1" spans="1:4">
      <c r="A19" s="16" t="s">
        <v>21</v>
      </c>
      <c r="B19" s="14"/>
      <c r="C19" s="14"/>
      <c r="D19" s="15"/>
    </row>
    <row r="20" s="2" customFormat="1" ht="19.9" customHeight="1" spans="1:4">
      <c r="A20" s="16" t="s">
        <v>22</v>
      </c>
      <c r="B20" s="14"/>
      <c r="C20" s="14"/>
      <c r="D20" s="15"/>
    </row>
    <row r="21" s="2" customFormat="1" ht="19.9" customHeight="1" spans="1:4">
      <c r="A21" s="16" t="s">
        <v>23</v>
      </c>
      <c r="B21" s="14"/>
      <c r="C21" s="14"/>
      <c r="D21" s="15"/>
    </row>
    <row r="22" s="2" customFormat="1" ht="19.9" customHeight="1" spans="1:4">
      <c r="A22" s="16" t="s">
        <v>24</v>
      </c>
      <c r="B22" s="14"/>
      <c r="C22" s="14"/>
      <c r="D22" s="15"/>
    </row>
    <row r="23" s="2" customFormat="1" ht="19.9" customHeight="1" spans="1:4">
      <c r="A23" s="16" t="s">
        <v>25</v>
      </c>
      <c r="B23" s="14"/>
      <c r="C23" s="14"/>
      <c r="D23" s="15"/>
    </row>
    <row r="24" s="2" customFormat="1" ht="20.1" customHeight="1" spans="1:4">
      <c r="A24" s="16" t="s">
        <v>26</v>
      </c>
      <c r="B24" s="14">
        <v>15300</v>
      </c>
      <c r="C24" s="14">
        <v>13500</v>
      </c>
      <c r="D24" s="15">
        <f>C24/B24*100</f>
        <v>88.2352941176471</v>
      </c>
    </row>
    <row r="25" ht="20.1" customHeight="1" spans="1:4">
      <c r="A25" s="13" t="s">
        <v>27</v>
      </c>
      <c r="B25" s="14"/>
      <c r="C25" s="14"/>
      <c r="D25" s="15"/>
    </row>
    <row r="26" ht="20.1" customHeight="1" spans="1:4">
      <c r="A26" s="13" t="s">
        <v>28</v>
      </c>
      <c r="B26" s="14"/>
      <c r="C26" s="14"/>
      <c r="D26" s="15"/>
    </row>
    <row r="27" ht="20.1" customHeight="1" spans="1:4">
      <c r="A27" s="13" t="s">
        <v>29</v>
      </c>
      <c r="B27" s="14"/>
      <c r="C27" s="14"/>
      <c r="D27" s="15"/>
    </row>
    <row r="28" ht="20.1" customHeight="1" spans="1:4">
      <c r="A28" s="13" t="s">
        <v>30</v>
      </c>
      <c r="B28" s="14"/>
      <c r="C28" s="14"/>
      <c r="D28" s="15"/>
    </row>
    <row r="29" ht="20.1" customHeight="1" spans="1:4">
      <c r="A29" s="13" t="s">
        <v>31</v>
      </c>
      <c r="B29" s="14"/>
      <c r="C29" s="14"/>
      <c r="D29" s="15"/>
    </row>
    <row r="30" ht="20.1" customHeight="1" spans="1:4">
      <c r="A30" s="13" t="s">
        <v>32</v>
      </c>
      <c r="B30" s="14">
        <v>700</v>
      </c>
      <c r="C30" s="14">
        <f>C31</f>
        <v>88</v>
      </c>
      <c r="D30" s="15">
        <f t="shared" ref="D30:D32" si="0">C30/B30*100</f>
        <v>12.5714285714286</v>
      </c>
    </row>
    <row r="31" ht="20.1" customHeight="1" spans="1:4">
      <c r="A31" s="13" t="s">
        <v>33</v>
      </c>
      <c r="B31" s="14">
        <v>700</v>
      </c>
      <c r="C31" s="14">
        <v>88</v>
      </c>
      <c r="D31" s="15">
        <f t="shared" si="0"/>
        <v>12.5714285714286</v>
      </c>
    </row>
    <row r="32" ht="20.1" customHeight="1" spans="1:4">
      <c r="A32" s="17" t="s">
        <v>34</v>
      </c>
      <c r="B32" s="17">
        <f>B5+B16+B25+B26+B30</f>
        <v>18462</v>
      </c>
      <c r="C32" s="18">
        <f>C5+C16+C25+C26+C30</f>
        <v>71733</v>
      </c>
      <c r="D32" s="19">
        <f t="shared" si="0"/>
        <v>388.54403639909</v>
      </c>
    </row>
    <row r="33" ht="20.1" customHeight="1" spans="1:4">
      <c r="A33" s="13" t="s">
        <v>35</v>
      </c>
      <c r="B33" s="13"/>
      <c r="C33" s="14">
        <v>623</v>
      </c>
      <c r="D33" s="15"/>
    </row>
    <row r="34" ht="20.1" customHeight="1" spans="1:4">
      <c r="A34" s="13" t="s">
        <v>36</v>
      </c>
      <c r="B34" s="13"/>
      <c r="C34" s="14">
        <v>50000</v>
      </c>
      <c r="D34" s="15"/>
    </row>
    <row r="35" spans="1:4">
      <c r="A35" s="13" t="s">
        <v>37</v>
      </c>
      <c r="B35" s="13"/>
      <c r="C35" s="14">
        <v>107</v>
      </c>
      <c r="D35" s="15"/>
    </row>
    <row r="36" spans="1:4">
      <c r="A36" s="20" t="s">
        <v>38</v>
      </c>
      <c r="B36" s="20">
        <f>SUM(B32:B35)</f>
        <v>18462</v>
      </c>
      <c r="C36" s="21">
        <f>SUM(C32:C35)</f>
        <v>122463</v>
      </c>
      <c r="D36" s="22">
        <f>C36/B36*100</f>
        <v>663.324666883328</v>
      </c>
    </row>
  </sheetData>
  <autoFilter xmlns:etc="http://www.wps.cn/officeDocument/2017/etCustomData" ref="A4:H36" etc:filterBottomFollowUsedRange="0">
    <extLst/>
  </autoFilter>
  <mergeCells count="1">
    <mergeCell ref="A2:C2"/>
  </mergeCells>
  <printOptions horizontalCentered="1"/>
  <pageMargins left="0.751388888888889" right="0.751388888888889" top="1" bottom="0.786805555555556" header="0.5" footer="0.5"/>
  <pageSetup paperSize="9" scale="96" fitToWidth="0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市本级国资支出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2025-09-01T08:51:00Z</dcterms:created>
  <dcterms:modified xsi:type="dcterms:W3CDTF">2025-09-03T09:52:39Z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C2C8649B42094A9192CEA2CB7EC446BF_11</vt:lpwstr>
  </property>
  <property fmtid="{D5CDD505-2E9C-101B-9397-08002B2CF9AE}" pid="3" name="KSOProductBuildVer">
    <vt:lpwstr>2052-12.1.0.22529</vt:lpwstr>
  </property>
</Properties>
</file>