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政府基金收入" sheetId="1" r:id="rId1"/>
  </sheets>
  <definedNames>
    <definedName name="_xlnm.Print_Area" localSheetId="0">市本级政府基金收入!$A$1:$D$16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<sst xmlns="http://schemas.openxmlformats.org/spreadsheetml/2006/main" count="19" uniqueCount="19">
  <si>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表</t>
    </r>
    <r>
      <rPr>
        <sz val="10"/>
        <rFont val="Times New Roman"/>
        <charset val="134"/>
      </rPr>
      <t>18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</si>
  <si>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年市本级政府性基金收入决算表</t>
    </r>
  </si>
  <si>
    <t>单位：万元</t>
  </si>
  <si>
    <t>收入</t>
  </si>
  <si>
    <t>预算数</t>
  </si>
  <si>
    <t>决算数</t>
  </si>
  <si>
    <t>为预算的%</t>
  </si>
  <si>
    <t>一、农网还贷资金收入</t>
  </si>
  <si>
    <t>二、国有土地使用权出让收入</t>
  </si>
  <si>
    <t>三、国有土地收益基金收入</t>
  </si>
  <si>
    <t>四、农业土地开发资金收入</t>
  </si>
  <si>
    <t>五、大中型水库库区基金收入</t>
  </si>
  <si>
    <t>六、城市基础设施配套费收入</t>
  </si>
  <si>
    <t>七、污水处理费收入</t>
  </si>
  <si>
    <t>八、彩票发行机构和彩票销售机构的业务费用</t>
  </si>
  <si>
    <t>九、车辆通行费相关收入</t>
  </si>
  <si>
    <t>十、其他政府性基金收入</t>
  </si>
  <si>
    <t xml:space="preserve">十一、车辆通行费专项债务对应项目专项收入  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</si>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</sst>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/>
    <xf numFmtId="3" fontId="3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D20"/>
  <sheetViews>
    <sheetView showZeros="0" tabSelected="1" workbookViewId="0">
      <selection activeCell="A1" sqref="A1"/>
    </sheetView>
  </sheetViews>
  <sheetFormatPr defaultColWidth="9.125" defaultRowHeight="14.25" outlineLevelCol="3"/>
  <cols>
    <col min="1" max="1" width="33.625" style="3" customWidth="1"/>
    <col min="2" max="2" width="12" style="4" customWidth="1"/>
    <col min="3" max="3" width="15.875" style="4" customWidth="1"/>
    <col min="4" max="4" width="8.875" style="5" customWidth="1"/>
    <col min="5" max="226" width="9.125" style="5" customWidth="1"/>
    <col min="227" max="16384" width="9.125" style="5"/>
  </cols>
  <sheetData>
    <row r="1" s="1" customFormat="1" ht="24" customHeight="1" spans="1:3">
      <c r="A1" s="6" t="s">
        <v>0</v>
      </c>
      <c r="B1" s="7"/>
      <c r="C1" s="7"/>
    </row>
    <row r="2" s="1" customFormat="1" ht="26.25" customHeight="1" spans="1:4">
      <c r="A2" s="8" t="s">
        <v>1</v>
      </c>
      <c r="B2" s="8"/>
      <c r="C2" s="8"/>
      <c r="D2" s="8"/>
    </row>
    <row r="3" s="2" customFormat="1" ht="22.5" customHeight="1" spans="1:4">
      <c r="A3" s="9"/>
      <c r="B3" s="10"/>
      <c r="C3" s="10"/>
      <c r="D3" s="10" t="s">
        <v>2</v>
      </c>
    </row>
    <row r="4" s="1" customFormat="1" ht="27" customHeight="1" spans="1:4">
      <c r="A4" s="11" t="s">
        <v>3</v>
      </c>
      <c r="B4" s="12" t="s">
        <v>4</v>
      </c>
      <c r="C4" s="12" t="s">
        <v>5</v>
      </c>
      <c r="D4" s="12" t="s">
        <v>6</v>
      </c>
    </row>
    <row r="5" s="1" customFormat="1" ht="27" customHeight="1" spans="1:4">
      <c r="A5" s="13" t="s">
        <v>7</v>
      </c>
      <c r="B5" s="14"/>
      <c r="C5" s="14"/>
      <c r="D5" s="15"/>
    </row>
    <row r="6" s="1" customFormat="1" ht="27" customHeight="1" spans="1:4">
      <c r="A6" s="16" t="s">
        <v>8</v>
      </c>
      <c r="B6" s="14">
        <v>900000</v>
      </c>
      <c r="C6" s="14">
        <v>696167</v>
      </c>
      <c r="D6" s="17">
        <f t="shared" ref="D6:D11" si="0">C6/B6*100</f>
        <v>77.3518888888889</v>
      </c>
    </row>
    <row r="7" s="1" customFormat="1" ht="27" customHeight="1" spans="1:4">
      <c r="A7" s="16" t="s">
        <v>9</v>
      </c>
      <c r="B7" s="14"/>
      <c r="C7" s="14"/>
      <c r="D7" s="17"/>
    </row>
    <row r="8" s="1" customFormat="1" ht="27" customHeight="1" spans="1:4">
      <c r="A8" s="16" t="s">
        <v>10</v>
      </c>
      <c r="B8" s="14"/>
      <c r="C8" s="14"/>
      <c r="D8" s="17"/>
    </row>
    <row r="9" s="1" customFormat="1" ht="27" customHeight="1" spans="1:4">
      <c r="A9" s="16" t="s">
        <v>11</v>
      </c>
      <c r="B9" s="14"/>
      <c r="C9" s="14"/>
      <c r="D9" s="17"/>
    </row>
    <row r="10" s="1" customFormat="1" ht="27" customHeight="1" spans="1:4">
      <c r="A10" s="16" t="s">
        <v>12</v>
      </c>
      <c r="B10" s="14">
        <v>10000</v>
      </c>
      <c r="C10" s="14">
        <v>7459</v>
      </c>
      <c r="D10" s="17">
        <f t="shared" si="0"/>
        <v>74.59</v>
      </c>
    </row>
    <row r="11" s="1" customFormat="1" ht="27" customHeight="1" spans="1:4">
      <c r="A11" s="16" t="s">
        <v>13</v>
      </c>
      <c r="B11" s="14">
        <v>12000</v>
      </c>
      <c r="C11" s="14">
        <v>33571</v>
      </c>
      <c r="D11" s="17">
        <f t="shared" si="0"/>
        <v>279.758333333333</v>
      </c>
    </row>
    <row r="12" s="1" customFormat="1" ht="27" customHeight="1" spans="1:4">
      <c r="A12" s="16" t="s">
        <v>14</v>
      </c>
      <c r="B12" s="14"/>
      <c r="C12" s="14">
        <v>83</v>
      </c>
      <c r="D12" s="17"/>
    </row>
    <row r="13" s="1" customFormat="1" ht="27" customHeight="1" spans="1:4">
      <c r="A13" s="16" t="s">
        <v>15</v>
      </c>
      <c r="B13" s="14"/>
      <c r="C13" s="14"/>
      <c r="D13" s="17"/>
    </row>
    <row r="14" s="1" customFormat="1" ht="27" customHeight="1" spans="1:4">
      <c r="A14" s="16" t="s">
        <v>16</v>
      </c>
      <c r="B14" s="14">
        <v>200000</v>
      </c>
      <c r="C14" s="14">
        <v>127090</v>
      </c>
      <c r="D14" s="17">
        <f t="shared" ref="D14:D16" si="1">C14/B14*100</f>
        <v>63.545</v>
      </c>
    </row>
    <row r="15" s="1" customFormat="1" ht="27" customHeight="1" spans="1:4">
      <c r="A15" s="16" t="s">
        <v>17</v>
      </c>
      <c r="B15" s="14">
        <v>900</v>
      </c>
      <c r="C15" s="14">
        <v>2158</v>
      </c>
      <c r="D15" s="17">
        <f t="shared" si="1"/>
        <v>239.777777777778</v>
      </c>
    </row>
    <row r="16" s="1" customFormat="1" ht="27" customHeight="1" spans="1:4">
      <c r="A16" s="18" t="s">
        <v>18</v>
      </c>
      <c r="B16" s="19">
        <f>SUM(B5:B15)</f>
        <v>1122900</v>
      </c>
      <c r="C16" s="19">
        <f>SUM(C5:C15)</f>
        <v>866528</v>
      </c>
      <c r="D16" s="20">
        <f t="shared" si="1"/>
        <v>77.168759462107</v>
      </c>
    </row>
    <row r="17" s="1" customFormat="1" ht="16.9" customHeight="1" spans="1:3">
      <c r="A17" s="3"/>
      <c r="B17" s="4"/>
      <c r="C17" s="4"/>
    </row>
    <row r="18" s="1" customFormat="1" ht="16.9" customHeight="1" spans="1:3">
      <c r="A18" s="3"/>
      <c r="B18" s="4"/>
      <c r="C18" s="4"/>
    </row>
    <row r="19" s="1" customFormat="1" ht="16.9" customHeight="1" spans="1:3">
      <c r="A19" s="3"/>
      <c r="B19" s="4"/>
      <c r="C19" s="4"/>
    </row>
    <row r="20" s="1" customFormat="1" spans="1:3">
      <c r="A20" s="3"/>
      <c r="B20" s="4"/>
      <c r="C20" s="4"/>
    </row>
  </sheetData>
  <mergeCells count="1">
    <mergeCell ref="A2:D2"/>
  </mergeCells>
  <printOptions horizontalCentered="1"/>
  <pageMargins left="0.432638888888889" right="0.118055555555556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市本级政府基金收入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2025-09-01T08:46:00Z</dcterms:created>
  <dcterms:modified xsi:type="dcterms:W3CDTF">2025-09-03T09:50:37Z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CE5B44FA30434EA49E09A010E9AE3D8A_11</vt:lpwstr>
  </property>
  <property fmtid="{D5CDD505-2E9C-101B-9397-08002B2CF9AE}" pid="3" name="KSOProductBuildVer">
    <vt:lpwstr>2052-12.1.0.22529</vt:lpwstr>
  </property>
</Properties>
</file>