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市一般公共预算支出" sheetId="1" r:id="rId1"/>
  </sheets>
  <definedNames>
    <definedName name="_xlnm.Print_Area" localSheetId="0">全市一般公共预算支出!$A$1:$F$30</definedName>
    <definedName name="_xlnm.Print_Titles" localSheetId="0">全市一般公共预算支出!$4:$5</definedName>
    <definedName name="_xlnm._FilterDatabase" localSheetId="0" hidden="1">全市一般公共预算支出!$A$6:$D$28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<sst xmlns="http://schemas.openxmlformats.org/spreadsheetml/2006/main" count="34" uniqueCount="34">
  <si>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0"/>
        <rFont val="宋体"/>
        <charset val="134"/>
      </rPr>
      <t>表</t>
    </r>
    <r>
      <rPr>
        <sz val="10"/>
        <rFont val="Times New Roman"/>
        <charset val="0"/>
      </rPr>
      <t>3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</si>
  <si>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年全市一般公共预算支出决算表</t>
    </r>
  </si>
  <si>
    <t>单位：万元</t>
  </si>
  <si>
    <t>项目</t>
  </si>
  <si>
    <r>
      <rPr>
        <sz val="10"/>
        <rFont val="宋体"/>
        <charset val="134"/>
      </rPr>
      <t>预算数</t>
    </r>
  </si>
  <si>
    <t>决算数</t>
  </si>
  <si>
    <t>为预算的%</t>
  </si>
  <si>
    <t>比上年增减数</t>
  </si>
  <si>
    <t>比上年增长%</t>
  </si>
  <si>
    <t>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</si>
  <si>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</si>
  <si>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</si>
  <si>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</si>
  <si>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</si>
  <si>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</si>
  <si>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</si>
  <si>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</si>
  <si>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</si>
  <si>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</si>
  <si>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</si>
  <si>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</si>
  <si>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</si>
  <si>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</si>
  <si>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</si>
  <si>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</si>
  <si>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</si>
  <si>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</si>
  <si>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</si>
  <si>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</si>
  <si>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</si>
  <si>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</si>
  <si>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</si>
  <si>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>债务发行费用支出</t>
  </si>
  <si>
    <t>说明：预算数为各县市区上报的年初预算汇总数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</si>
</sst>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6">
    <xf numFmtId="0" fontId="0" fillId="0" borderId="0" xfId="0"/>
    <xf numFmtId="0" fontId="0" fillId="0" borderId="0" xfId="50" applyFont="1" applyFill="1"/>
    <xf numFmtId="0" fontId="1" fillId="0" borderId="0" xfId="50" applyFont="1" applyFill="1" applyAlignment="1">
      <alignment horizontal="center"/>
    </xf>
    <xf numFmtId="0" fontId="0" fillId="0" borderId="0" xfId="50" applyFont="1" applyFill="1" applyAlignment="1">
      <alignment horizontal="center" vertical="center"/>
    </xf>
    <xf numFmtId="176" fontId="0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0" fontId="4" fillId="0" borderId="0" xfId="50" applyFont="1" applyFill="1" applyAlignment="1">
      <alignment horizontal="center" vertical="center"/>
    </xf>
    <xf numFmtId="176" fontId="4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horizontal="right" vertical="center"/>
    </xf>
    <xf numFmtId="3" fontId="4" fillId="0" borderId="1" xfId="50" applyNumberFormat="1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2" xfId="49" applyNumberFormat="1" applyFont="1" applyFill="1" applyBorder="1" applyAlignment="1" applyProtection="1">
      <alignment horizontal="center" vertical="center" wrapText="1"/>
    </xf>
    <xf numFmtId="3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3" fontId="2" fillId="0" borderId="3" xfId="49" applyNumberFormat="1" applyFont="1" applyFill="1" applyBorder="1" applyAlignment="1" applyProtection="1">
      <alignment horizontal="center" vertical="center"/>
    </xf>
    <xf numFmtId="176" fontId="4" fillId="0" borderId="3" xfId="49" applyNumberFormat="1" applyFont="1" applyFill="1" applyBorder="1" applyAlignment="1" applyProtection="1">
      <alignment horizontal="center" vertical="center" wrapText="1"/>
    </xf>
    <xf numFmtId="3" fontId="4" fillId="0" borderId="3" xfId="50" applyNumberFormat="1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>
      <alignment horizontal="center" vertical="center"/>
    </xf>
    <xf numFmtId="3" fontId="5" fillId="0" borderId="1" xfId="50" applyNumberFormat="1" applyFont="1" applyFill="1" applyBorder="1" applyAlignment="1" applyProtection="1">
      <alignment horizontal="center" vertical="center"/>
    </xf>
    <xf numFmtId="3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177" fontId="2" fillId="0" borderId="1" xfId="50" applyNumberFormat="1" applyFont="1" applyFill="1" applyBorder="1" applyAlignment="1">
      <alignment horizontal="center" vertical="center"/>
    </xf>
    <xf numFmtId="3" fontId="4" fillId="0" borderId="1" xfId="50" applyNumberFormat="1" applyFont="1" applyFill="1" applyBorder="1" applyAlignment="1" applyProtection="1">
      <alignment horizontal="left" vertical="center"/>
    </xf>
    <xf numFmtId="3" fontId="2" fillId="0" borderId="1" xfId="5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vertical="center"/>
    </xf>
    <xf numFmtId="0" fontId="2" fillId="0" borderId="1" xfId="50" applyFont="1" applyFill="1" applyBorder="1" applyAlignment="1">
      <alignment horizontal="center" vertical="center"/>
    </xf>
    <xf numFmtId="0" fontId="4" fillId="0" borderId="0" xfId="50" applyFont="1" applyFill="1" applyAlignment="1">
      <alignment horizontal="left" vertical="center"/>
    </xf>
    <xf numFmtId="176" fontId="2" fillId="0" borderId="0" xfId="50" applyNumberFormat="1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30"/>
  <sheetViews>
    <sheetView showZeros="0" tabSelected="1" zoomScale="115" zoomScaleNormal="115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C28" sqref="C28"/>
    </sheetView>
  </sheetViews>
  <sheetFormatPr defaultColWidth="9" defaultRowHeight="15.75" outlineLevelCol="5"/>
  <cols>
    <col min="1" max="1" width="26.1" style="1" customWidth="1"/>
    <col min="2" max="2" width="10.25" style="2" customWidth="1"/>
    <col min="3" max="3" width="10.95" style="3" customWidth="1"/>
    <col min="4" max="4" width="10.125" style="4" customWidth="1"/>
    <col min="5" max="5" width="11.225" style="3" customWidth="1"/>
    <col min="6" max="6" width="10.625" style="3" customWidth="1"/>
    <col min="7" max="16384" width="9" style="1"/>
  </cols>
  <sheetData>
    <row r="1" s="1" customFormat="1" ht="14.25" spans="1:6">
      <c r="A1" s="5" t="s">
        <v>0</v>
      </c>
      <c r="B1" s="6"/>
      <c r="C1" s="3"/>
      <c r="D1" s="4"/>
      <c r="E1" s="3"/>
      <c r="F1" s="3"/>
    </row>
    <row r="2" s="1" customFormat="1" ht="22.5" spans="1:6">
      <c r="A2" s="7" t="s">
        <v>1</v>
      </c>
      <c r="B2" s="7"/>
      <c r="C2" s="7"/>
      <c r="D2" s="8"/>
      <c r="E2" s="7"/>
      <c r="F2" s="7"/>
    </row>
    <row r="3" s="1" customFormat="1" ht="14.25" spans="1:6">
      <c r="A3" s="9"/>
      <c r="B3" s="6"/>
      <c r="C3" s="10"/>
      <c r="D3" s="11"/>
      <c r="E3" s="10"/>
      <c r="F3" s="12" t="s">
        <v>2</v>
      </c>
    </row>
    <row r="4" s="1" customFormat="1" ht="14.25" spans="1:6">
      <c r="A4" s="13" t="s">
        <v>3</v>
      </c>
      <c r="B4" s="14" t="s">
        <v>4</v>
      </c>
      <c r="C4" s="15" t="s">
        <v>5</v>
      </c>
      <c r="D4" s="16" t="s">
        <v>6</v>
      </c>
      <c r="E4" s="17" t="s">
        <v>7</v>
      </c>
      <c r="F4" s="18" t="s">
        <v>8</v>
      </c>
    </row>
    <row r="5" s="1" customFormat="1" ht="14.25" spans="1:6">
      <c r="A5" s="13"/>
      <c r="B5" s="19"/>
      <c r="C5" s="15"/>
      <c r="D5" s="20"/>
      <c r="E5" s="21"/>
      <c r="F5" s="22"/>
    </row>
    <row r="6" s="1" customFormat="1" ht="21" customHeight="1" spans="1:6">
      <c r="A6" s="23" t="s">
        <v>9</v>
      </c>
      <c r="B6" s="24">
        <f>SUM(B7:B29)</f>
        <v>6026133</v>
      </c>
      <c r="C6" s="24">
        <f>SUM(C7:C29)</f>
        <v>6941997</v>
      </c>
      <c r="D6" s="25">
        <f t="shared" ref="D6:D28" si="0">ROUND(C6/B6*100,2)</f>
        <v>115.2</v>
      </c>
      <c r="E6" s="24">
        <v>311950</v>
      </c>
      <c r="F6" s="26">
        <v>4.71</v>
      </c>
    </row>
    <row r="7" s="1" customFormat="1" ht="21" customHeight="1" spans="1:6">
      <c r="A7" s="27" t="s">
        <v>10</v>
      </c>
      <c r="B7" s="28">
        <v>557332</v>
      </c>
      <c r="C7" s="29">
        <v>560840</v>
      </c>
      <c r="D7" s="25">
        <f t="shared" si="0"/>
        <v>100.63</v>
      </c>
      <c r="E7" s="24">
        <v>-44707</v>
      </c>
      <c r="F7" s="26">
        <v>-7.38</v>
      </c>
    </row>
    <row r="8" s="1" customFormat="1" ht="21" customHeight="1" spans="1:6">
      <c r="A8" s="27" t="s">
        <v>11</v>
      </c>
      <c r="B8" s="28">
        <v>10167</v>
      </c>
      <c r="C8" s="29">
        <v>10524</v>
      </c>
      <c r="D8" s="25">
        <f t="shared" si="0"/>
        <v>103.51</v>
      </c>
      <c r="E8" s="24">
        <v>-5439</v>
      </c>
      <c r="F8" s="26">
        <v>-34.07</v>
      </c>
    </row>
    <row r="9" s="1" customFormat="1" ht="21" customHeight="1" spans="1:6">
      <c r="A9" s="27" t="s">
        <v>12</v>
      </c>
      <c r="B9" s="28">
        <v>211689</v>
      </c>
      <c r="C9" s="29">
        <v>251618</v>
      </c>
      <c r="D9" s="25">
        <f t="shared" si="0"/>
        <v>118.86</v>
      </c>
      <c r="E9" s="24">
        <v>-28599</v>
      </c>
      <c r="F9" s="26">
        <v>-10.21</v>
      </c>
    </row>
    <row r="10" s="1" customFormat="1" ht="21" customHeight="1" spans="1:6">
      <c r="A10" s="27" t="s">
        <v>13</v>
      </c>
      <c r="B10" s="28">
        <v>1072810</v>
      </c>
      <c r="C10" s="29">
        <v>1189997</v>
      </c>
      <c r="D10" s="25">
        <f t="shared" si="0"/>
        <v>110.92</v>
      </c>
      <c r="E10" s="24">
        <v>26308</v>
      </c>
      <c r="F10" s="26">
        <v>2.26</v>
      </c>
    </row>
    <row r="11" s="1" customFormat="1" ht="21" customHeight="1" spans="1:6">
      <c r="A11" s="27" t="s">
        <v>14</v>
      </c>
      <c r="B11" s="28">
        <v>128777</v>
      </c>
      <c r="C11" s="29">
        <v>215221</v>
      </c>
      <c r="D11" s="25">
        <f t="shared" si="0"/>
        <v>167.13</v>
      </c>
      <c r="E11" s="24">
        <v>3049</v>
      </c>
      <c r="F11" s="26">
        <v>1.44</v>
      </c>
    </row>
    <row r="12" s="1" customFormat="1" ht="21" customHeight="1" spans="1:6">
      <c r="A12" s="27" t="s">
        <v>15</v>
      </c>
      <c r="B12" s="28">
        <v>129223</v>
      </c>
      <c r="C12" s="29">
        <v>140918</v>
      </c>
      <c r="D12" s="25">
        <f t="shared" si="0"/>
        <v>109.05</v>
      </c>
      <c r="E12" s="24">
        <v>10652</v>
      </c>
      <c r="F12" s="26">
        <v>8.18</v>
      </c>
    </row>
    <row r="13" s="1" customFormat="1" ht="21" customHeight="1" spans="1:6">
      <c r="A13" s="27" t="s">
        <v>16</v>
      </c>
      <c r="B13" s="28">
        <v>973733</v>
      </c>
      <c r="C13" s="29">
        <v>1035528</v>
      </c>
      <c r="D13" s="25">
        <f t="shared" si="0"/>
        <v>106.35</v>
      </c>
      <c r="E13" s="24">
        <v>55998</v>
      </c>
      <c r="F13" s="26">
        <v>5.72</v>
      </c>
    </row>
    <row r="14" s="1" customFormat="1" ht="21" customHeight="1" spans="1:6">
      <c r="A14" s="27" t="s">
        <v>17</v>
      </c>
      <c r="B14" s="28">
        <v>627719</v>
      </c>
      <c r="C14" s="29">
        <v>785571</v>
      </c>
      <c r="D14" s="25">
        <f t="shared" si="0"/>
        <v>125.15</v>
      </c>
      <c r="E14" s="24">
        <v>120390</v>
      </c>
      <c r="F14" s="26">
        <v>18.1</v>
      </c>
    </row>
    <row r="15" s="1" customFormat="1" ht="21" customHeight="1" spans="1:6">
      <c r="A15" s="27" t="s">
        <v>18</v>
      </c>
      <c r="B15" s="28">
        <v>46773</v>
      </c>
      <c r="C15" s="29">
        <v>78879</v>
      </c>
      <c r="D15" s="25">
        <f t="shared" si="0"/>
        <v>168.64</v>
      </c>
      <c r="E15" s="24">
        <v>1919</v>
      </c>
      <c r="F15" s="26">
        <v>2.49</v>
      </c>
    </row>
    <row r="16" s="1" customFormat="1" ht="21" customHeight="1" spans="1:6">
      <c r="A16" s="27" t="s">
        <v>19</v>
      </c>
      <c r="B16" s="28">
        <v>739493</v>
      </c>
      <c r="C16" s="29">
        <v>1076822</v>
      </c>
      <c r="D16" s="25">
        <f t="shared" si="0"/>
        <v>145.62</v>
      </c>
      <c r="E16" s="24">
        <v>117221</v>
      </c>
      <c r="F16" s="26">
        <v>12.22</v>
      </c>
    </row>
    <row r="17" s="1" customFormat="1" ht="21" customHeight="1" spans="1:6">
      <c r="A17" s="27" t="s">
        <v>20</v>
      </c>
      <c r="B17" s="28">
        <v>744794</v>
      </c>
      <c r="C17" s="29">
        <v>851196</v>
      </c>
      <c r="D17" s="25">
        <f t="shared" si="0"/>
        <v>114.29</v>
      </c>
      <c r="E17" s="24">
        <v>149633</v>
      </c>
      <c r="F17" s="26">
        <v>21.33</v>
      </c>
    </row>
    <row r="18" s="1" customFormat="1" ht="21" customHeight="1" spans="1:6">
      <c r="A18" s="27" t="s">
        <v>21</v>
      </c>
      <c r="B18" s="28">
        <v>78423</v>
      </c>
      <c r="C18" s="29">
        <v>154836</v>
      </c>
      <c r="D18" s="25">
        <f t="shared" si="0"/>
        <v>197.44</v>
      </c>
      <c r="E18" s="24">
        <v>463</v>
      </c>
      <c r="F18" s="26">
        <v>0.3</v>
      </c>
    </row>
    <row r="19" s="1" customFormat="1" ht="21" customHeight="1" spans="1:6">
      <c r="A19" s="27" t="s">
        <v>22</v>
      </c>
      <c r="B19" s="28">
        <v>42627</v>
      </c>
      <c r="C19" s="29">
        <v>34277</v>
      </c>
      <c r="D19" s="25">
        <f t="shared" si="0"/>
        <v>80.41</v>
      </c>
      <c r="E19" s="24">
        <v>-69057</v>
      </c>
      <c r="F19" s="26">
        <v>-66.83</v>
      </c>
    </row>
    <row r="20" s="1" customFormat="1" ht="21" customHeight="1" spans="1:6">
      <c r="A20" s="27" t="s">
        <v>23</v>
      </c>
      <c r="B20" s="28">
        <v>57129</v>
      </c>
      <c r="C20" s="29">
        <v>31346</v>
      </c>
      <c r="D20" s="25">
        <f t="shared" si="0"/>
        <v>54.87</v>
      </c>
      <c r="E20" s="24">
        <v>-14455</v>
      </c>
      <c r="F20" s="26">
        <v>-31.56</v>
      </c>
    </row>
    <row r="21" s="1" customFormat="1" ht="21" customHeight="1" spans="1:6">
      <c r="A21" s="27" t="s">
        <v>24</v>
      </c>
      <c r="B21" s="28">
        <v>1011</v>
      </c>
      <c r="C21" s="29">
        <v>1049</v>
      </c>
      <c r="D21" s="25">
        <f t="shared" si="0"/>
        <v>103.76</v>
      </c>
      <c r="E21" s="24">
        <v>-1064</v>
      </c>
      <c r="F21" s="26">
        <v>-50.35</v>
      </c>
    </row>
    <row r="22" s="1" customFormat="1" ht="21" customHeight="1" spans="1:6">
      <c r="A22" s="27" t="s">
        <v>25</v>
      </c>
      <c r="B22" s="28">
        <v>63103</v>
      </c>
      <c r="C22" s="29">
        <v>70012</v>
      </c>
      <c r="D22" s="25">
        <f t="shared" si="0"/>
        <v>110.95</v>
      </c>
      <c r="E22" s="24">
        <v>5520</v>
      </c>
      <c r="F22" s="26">
        <v>8.56</v>
      </c>
    </row>
    <row r="23" s="1" customFormat="1" ht="21" customHeight="1" spans="1:6">
      <c r="A23" s="27" t="s">
        <v>26</v>
      </c>
      <c r="B23" s="28">
        <v>170882</v>
      </c>
      <c r="C23" s="29">
        <v>193740</v>
      </c>
      <c r="D23" s="25">
        <f t="shared" si="0"/>
        <v>113.38</v>
      </c>
      <c r="E23" s="24">
        <v>-14896</v>
      </c>
      <c r="F23" s="26">
        <v>-7.14</v>
      </c>
    </row>
    <row r="24" s="1" customFormat="1" ht="21" customHeight="1" spans="1:6">
      <c r="A24" s="27" t="s">
        <v>27</v>
      </c>
      <c r="B24" s="28">
        <v>16346</v>
      </c>
      <c r="C24" s="29">
        <v>25627</v>
      </c>
      <c r="D24" s="25">
        <f t="shared" si="0"/>
        <v>156.78</v>
      </c>
      <c r="E24" s="24">
        <v>-4147</v>
      </c>
      <c r="F24" s="26">
        <v>-13.93</v>
      </c>
    </row>
    <row r="25" s="1" customFormat="1" ht="21" customHeight="1" spans="1:6">
      <c r="A25" s="30" t="s">
        <v>28</v>
      </c>
      <c r="B25" s="31">
        <v>46107</v>
      </c>
      <c r="C25" s="29">
        <v>75502</v>
      </c>
      <c r="D25" s="25">
        <f t="shared" si="0"/>
        <v>163.75</v>
      </c>
      <c r="E25" s="24">
        <v>11093</v>
      </c>
      <c r="F25" s="26">
        <v>17.22</v>
      </c>
    </row>
    <row r="26" s="1" customFormat="1" ht="21" customHeight="1" spans="1:6">
      <c r="A26" s="30" t="s">
        <v>29</v>
      </c>
      <c r="B26" s="31">
        <v>71944</v>
      </c>
      <c r="C26" s="28"/>
      <c r="D26" s="25">
        <f t="shared" si="0"/>
        <v>0</v>
      </c>
      <c r="E26" s="24">
        <v>0</v>
      </c>
      <c r="F26" s="26">
        <v>0</v>
      </c>
    </row>
    <row r="27" s="1" customFormat="1" ht="21" customHeight="1" spans="1:6">
      <c r="A27" s="27" t="s">
        <v>30</v>
      </c>
      <c r="B27" s="28">
        <v>70878</v>
      </c>
      <c r="C27" s="29">
        <v>3848</v>
      </c>
      <c r="D27" s="25">
        <f t="shared" si="0"/>
        <v>5.43</v>
      </c>
      <c r="E27" s="24">
        <v>-2764</v>
      </c>
      <c r="F27" s="26">
        <v>-41.8</v>
      </c>
    </row>
    <row r="28" s="1" customFormat="1" ht="21" customHeight="1" spans="1:6">
      <c r="A28" s="32" t="s">
        <v>31</v>
      </c>
      <c r="B28" s="33">
        <v>165173</v>
      </c>
      <c r="C28" s="29">
        <v>154646</v>
      </c>
      <c r="D28" s="25">
        <f t="shared" si="0"/>
        <v>93.63</v>
      </c>
      <c r="E28" s="24">
        <v>-5168</v>
      </c>
      <c r="F28" s="26">
        <v>-3.23</v>
      </c>
    </row>
    <row r="29" s="1" customFormat="1" ht="21" customHeight="1" spans="1:6">
      <c r="A29" s="32" t="s">
        <v>32</v>
      </c>
      <c r="B29" s="33">
        <v>0</v>
      </c>
      <c r="C29" s="33">
        <v>0</v>
      </c>
      <c r="D29" s="25"/>
      <c r="E29" s="24">
        <v>0</v>
      </c>
      <c r="F29" s="26">
        <v>0</v>
      </c>
    </row>
    <row r="30" s="1" customFormat="1" ht="18" customHeight="1" spans="1:6">
      <c r="A30" s="34" t="s">
        <v>33</v>
      </c>
      <c r="B30" s="6"/>
      <c r="C30" s="5"/>
      <c r="D30" s="35"/>
      <c r="E30" s="5"/>
      <c r="F30" s="5"/>
    </row>
  </sheetData>
  <mergeCells count="8">
    <mergeCell ref="A2:F2"/>
    <mergeCell ref="A30:F30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2025-09-01T08:09:00Z</dcterms:created>
  <dcterms:modified xsi:type="dcterms:W3CDTF">2025-09-03T02:38:02Z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0A7BB008252244BFBA58294E8B841BB3_11</vt:lpwstr>
  </property>
  <property fmtid="{D5CDD505-2E9C-101B-9397-08002B2CF9AE}" pid="3" name="KSOProductBuildVer">
    <vt:lpwstr>2052-12.1.0.22529</vt:lpwstr>
  </property>
</Properties>
</file>