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、2025年市本级一般公共预算支出预算草案表 " sheetId="1" r:id="rId1"/>
  </sheets>
  <definedNames>
    <definedName name="_xlnm.Print_Titles" hidden="1">#N/A</definedName>
    <definedName name="_xlnm.Print_Area" localSheetId="0">'表七、2025年市本级一般公共预算支出预算草案表 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<sst xmlns="http://schemas.openxmlformats.org/spreadsheetml/2006/main" count="31" uniqueCount="31">
  <si>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2025年市本级财政支出预算草案明细表</t>
  </si>
  <si>
    <t>单位：万元</t>
  </si>
  <si>
    <t>项  目</t>
  </si>
  <si>
    <t>2025年
预算数</t>
  </si>
  <si>
    <t>上  年
预算数</t>
  </si>
  <si>
    <t>比上年
增减额</t>
  </si>
  <si>
    <t>比上年
增减％</t>
  </si>
  <si>
    <t>备 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</si>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</sst>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  <numFmt numFmtId="178" formatCode="#,##0.00_ "/>
  </numFmts>
  <fonts count="27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9"/>
      <color theme="1"/>
      <name val="宋体"/>
      <charset val="134"/>
      <scheme val="major"/>
    </font>
    <font>
      <sz val="20"/>
      <color theme="1"/>
      <name val="黑体"/>
      <charset val="134"/>
    </font>
    <font>
      <sz val="18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0" fontId="3" fillId="0" borderId="0" xfId="3" applyNumberFormat="1" applyFont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" fontId="2" fillId="0" borderId="1" xfId="5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left" vertical="center"/>
    </xf>
    <xf numFmtId="3" fontId="2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  <cellStyle name="常规_2006年南岳财政总决算转换报表(已审)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Zeros="0" tabSelected="1" view="pageBreakPreview" zoomScale="85" zoomScaleNormal="85" workbookViewId="0">
      <selection activeCell="A27" sqref="$A27:$XFD29"/>
    </sheetView>
  </sheetViews>
  <sheetFormatPr defaultColWidth="9.66666666666667" defaultRowHeight="13.5" outlineLevelCol="5"/>
  <cols>
    <col min="1" max="1" width="30.4166666666667" style="2" customWidth="1"/>
    <col min="2" max="2" width="12" style="3" customWidth="1"/>
    <col min="3" max="3" width="12" style="4" customWidth="1"/>
    <col min="4" max="4" width="10.5833333333333" style="5" customWidth="1"/>
    <col min="5" max="5" width="10.5833333333333" style="6" customWidth="1"/>
    <col min="6" max="6" width="14.375" style="2" customWidth="1"/>
    <col min="7" max="16384" width="9.66666666666667" style="2"/>
  </cols>
  <sheetData>
    <row r="1" s="1" customFormat="1" ht="29.95" customHeight="1" spans="1:6">
      <c r="A1" s="7" t="s">
        <v>0</v>
      </c>
      <c r="B1" s="8"/>
      <c r="C1" s="7"/>
      <c r="D1" s="7"/>
      <c r="E1" s="7"/>
      <c r="F1" s="7"/>
    </row>
    <row r="2" s="2" customFormat="1" ht="25.1" customHeight="1" spans="1:6">
      <c r="A2" s="9"/>
      <c r="B2" s="10"/>
      <c r="C2" s="11"/>
      <c r="D2" s="12"/>
      <c r="E2" s="9"/>
      <c r="F2" s="13" t="s">
        <v>1</v>
      </c>
    </row>
    <row r="3" s="2" customFormat="1" ht="38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s="2" customFormat="1" ht="27" customHeight="1" spans="1:6">
      <c r="A4" s="20" t="s">
        <v>8</v>
      </c>
      <c r="B4" s="21">
        <v>93043</v>
      </c>
      <c r="C4" s="21">
        <v>94734.6</v>
      </c>
      <c r="D4" s="22">
        <f t="shared" ref="D4:D26" si="0">B4-C4</f>
        <v>-1691.60000000001</v>
      </c>
      <c r="E4" s="23">
        <f t="shared" ref="E4:E22" si="1">D4/C4*100</f>
        <v>-1.785620037452</v>
      </c>
      <c r="F4" s="24"/>
    </row>
    <row r="5" ht="27" customHeight="1" spans="1:6">
      <c r="A5" s="20" t="s">
        <v>9</v>
      </c>
      <c r="B5" s="21">
        <v>5665</v>
      </c>
      <c r="C5" s="21">
        <v>5782</v>
      </c>
      <c r="D5" s="22">
        <f t="shared" si="0"/>
        <v>-117</v>
      </c>
      <c r="E5" s="23">
        <f t="shared" si="1"/>
        <v>-2.02352127291595</v>
      </c>
      <c r="F5" s="24"/>
    </row>
    <row r="6" ht="27" customHeight="1" spans="1:6">
      <c r="A6" s="20" t="s">
        <v>10</v>
      </c>
      <c r="B6" s="21">
        <v>78434</v>
      </c>
      <c r="C6" s="21">
        <v>85623</v>
      </c>
      <c r="D6" s="22">
        <f t="shared" si="0"/>
        <v>-7189</v>
      </c>
      <c r="E6" s="23">
        <f t="shared" si="1"/>
        <v>-8.39610852224286</v>
      </c>
      <c r="F6" s="24"/>
    </row>
    <row r="7" s="2" customFormat="1" ht="27" customHeight="1" spans="1:6">
      <c r="A7" s="20" t="s">
        <v>11</v>
      </c>
      <c r="B7" s="21">
        <v>158464</v>
      </c>
      <c r="C7" s="21">
        <v>158018</v>
      </c>
      <c r="D7" s="22">
        <f t="shared" si="0"/>
        <v>446</v>
      </c>
      <c r="E7" s="23">
        <f t="shared" si="1"/>
        <v>0.282246326367882</v>
      </c>
      <c r="F7" s="14"/>
    </row>
    <row r="8" s="2" customFormat="1" ht="27" customHeight="1" spans="1:6">
      <c r="A8" s="20" t="s">
        <v>12</v>
      </c>
      <c r="B8" s="21">
        <v>50851</v>
      </c>
      <c r="C8" s="21">
        <v>50484</v>
      </c>
      <c r="D8" s="22">
        <f t="shared" si="0"/>
        <v>367</v>
      </c>
      <c r="E8" s="23">
        <f t="shared" si="1"/>
        <v>0.72696299817764</v>
      </c>
      <c r="F8" s="24"/>
    </row>
    <row r="9" s="2" customFormat="1" ht="27" customHeight="1" spans="1:6">
      <c r="A9" s="20" t="s">
        <v>13</v>
      </c>
      <c r="B9" s="21">
        <v>48111</v>
      </c>
      <c r="C9" s="21">
        <v>68514.34</v>
      </c>
      <c r="D9" s="22">
        <f t="shared" si="0"/>
        <v>-20403.34</v>
      </c>
      <c r="E9" s="23">
        <f t="shared" si="1"/>
        <v>-29.7796636441364</v>
      </c>
      <c r="F9" s="24"/>
    </row>
    <row r="10" s="2" customFormat="1" ht="27" customHeight="1" spans="1:6">
      <c r="A10" s="20" t="s">
        <v>14</v>
      </c>
      <c r="B10" s="21">
        <v>125679</v>
      </c>
      <c r="C10" s="21">
        <v>130309</v>
      </c>
      <c r="D10" s="22">
        <f t="shared" si="0"/>
        <v>-4630</v>
      </c>
      <c r="E10" s="23">
        <f t="shared" si="1"/>
        <v>-3.55309303271455</v>
      </c>
      <c r="F10" s="24"/>
    </row>
    <row r="11" s="2" customFormat="1" ht="27" customHeight="1" spans="1:6">
      <c r="A11" s="20" t="s">
        <v>15</v>
      </c>
      <c r="B11" s="21">
        <v>62710</v>
      </c>
      <c r="C11" s="21">
        <v>66215</v>
      </c>
      <c r="D11" s="22">
        <f t="shared" si="0"/>
        <v>-3505</v>
      </c>
      <c r="E11" s="23">
        <f t="shared" si="1"/>
        <v>-5.29336253114853</v>
      </c>
      <c r="F11" s="14"/>
    </row>
    <row r="12" s="2" customFormat="1" ht="27" customHeight="1" spans="1:6">
      <c r="A12" s="20" t="s">
        <v>16</v>
      </c>
      <c r="B12" s="21">
        <v>14853</v>
      </c>
      <c r="C12" s="21">
        <v>17298</v>
      </c>
      <c r="D12" s="22">
        <f t="shared" si="0"/>
        <v>-2445</v>
      </c>
      <c r="E12" s="23">
        <f t="shared" si="1"/>
        <v>-14.1345820326049</v>
      </c>
      <c r="F12" s="24"/>
    </row>
    <row r="13" ht="27" customHeight="1" spans="1:6">
      <c r="A13" s="25" t="s">
        <v>17</v>
      </c>
      <c r="B13" s="21">
        <v>101355</v>
      </c>
      <c r="C13" s="21">
        <v>100957</v>
      </c>
      <c r="D13" s="22">
        <f t="shared" si="0"/>
        <v>398</v>
      </c>
      <c r="E13" s="23">
        <f t="shared" si="1"/>
        <v>0.394227245262835</v>
      </c>
      <c r="F13" s="24"/>
    </row>
    <row r="14" s="2" customFormat="1" ht="27" customHeight="1" spans="1:6">
      <c r="A14" s="20" t="s">
        <v>18</v>
      </c>
      <c r="B14" s="21">
        <v>57259</v>
      </c>
      <c r="C14" s="21">
        <v>56946</v>
      </c>
      <c r="D14" s="22">
        <f t="shared" si="0"/>
        <v>313</v>
      </c>
      <c r="E14" s="23">
        <f t="shared" si="1"/>
        <v>0.549643521933059</v>
      </c>
      <c r="F14" s="24"/>
    </row>
    <row r="15" ht="27" customHeight="1" spans="1:6">
      <c r="A15" s="20" t="s">
        <v>19</v>
      </c>
      <c r="B15" s="21">
        <v>11421</v>
      </c>
      <c r="C15" s="21">
        <v>12355</v>
      </c>
      <c r="D15" s="22">
        <f t="shared" si="0"/>
        <v>-934</v>
      </c>
      <c r="E15" s="23">
        <f t="shared" si="1"/>
        <v>-7.55969243221368</v>
      </c>
      <c r="F15" s="24"/>
    </row>
    <row r="16" s="2" customFormat="1" ht="27" customHeight="1" spans="1:6">
      <c r="A16" s="20" t="s">
        <v>20</v>
      </c>
      <c r="B16" s="21">
        <f>25070-200</f>
        <v>24870</v>
      </c>
      <c r="C16" s="21">
        <v>30425</v>
      </c>
      <c r="D16" s="22">
        <f t="shared" si="0"/>
        <v>-5555</v>
      </c>
      <c r="E16" s="23">
        <f t="shared" si="1"/>
        <v>-18.2580115036976</v>
      </c>
      <c r="F16" s="24"/>
    </row>
    <row r="17" ht="27" customHeight="1" spans="1:6">
      <c r="A17" s="20" t="s">
        <v>21</v>
      </c>
      <c r="B17" s="21">
        <v>1084</v>
      </c>
      <c r="C17" s="21">
        <v>1506</v>
      </c>
      <c r="D17" s="22">
        <f t="shared" si="0"/>
        <v>-422</v>
      </c>
      <c r="E17" s="23">
        <f t="shared" si="1"/>
        <v>-28.0212483399734</v>
      </c>
      <c r="F17" s="24"/>
    </row>
    <row r="18" ht="27" customHeight="1" spans="1:6">
      <c r="A18" s="20" t="s">
        <v>22</v>
      </c>
      <c r="B18" s="21">
        <v>200</v>
      </c>
      <c r="C18" s="21">
        <v>800</v>
      </c>
      <c r="D18" s="22">
        <f t="shared" si="0"/>
        <v>-600</v>
      </c>
      <c r="E18" s="23">
        <f t="shared" si="1"/>
        <v>-75</v>
      </c>
      <c r="F18" s="24"/>
    </row>
    <row r="19" ht="27" customHeight="1" spans="1:6">
      <c r="A19" s="20" t="s">
        <v>23</v>
      </c>
      <c r="B19" s="21">
        <v>12285</v>
      </c>
      <c r="C19" s="21">
        <v>14706</v>
      </c>
      <c r="D19" s="22">
        <f t="shared" si="0"/>
        <v>-2421</v>
      </c>
      <c r="E19" s="23">
        <f t="shared" si="1"/>
        <v>-16.4626682986536</v>
      </c>
      <c r="F19" s="24"/>
    </row>
    <row r="20" ht="27" customHeight="1" spans="1:6">
      <c r="A20" s="20" t="s">
        <v>24</v>
      </c>
      <c r="B20" s="21">
        <v>21597</v>
      </c>
      <c r="C20" s="21">
        <v>22923</v>
      </c>
      <c r="D20" s="22">
        <f t="shared" si="0"/>
        <v>-1326</v>
      </c>
      <c r="E20" s="23">
        <f t="shared" si="1"/>
        <v>-5.78458316974218</v>
      </c>
      <c r="F20" s="24"/>
    </row>
    <row r="21" ht="27" customHeight="1" spans="1:6">
      <c r="A21" s="20" t="s">
        <v>25</v>
      </c>
      <c r="B21" s="21">
        <v>653</v>
      </c>
      <c r="C21" s="21">
        <v>859</v>
      </c>
      <c r="D21" s="22">
        <f t="shared" si="0"/>
        <v>-206</v>
      </c>
      <c r="E21" s="23">
        <f t="shared" si="1"/>
        <v>-23.9813736903376</v>
      </c>
      <c r="F21" s="24"/>
    </row>
    <row r="22" ht="27" customHeight="1" spans="1:6">
      <c r="A22" s="20" t="s">
        <v>26</v>
      </c>
      <c r="B22" s="21">
        <v>9678</v>
      </c>
      <c r="C22" s="21">
        <v>9957</v>
      </c>
      <c r="D22" s="22">
        <f t="shared" si="0"/>
        <v>-279</v>
      </c>
      <c r="E22" s="23">
        <f t="shared" si="1"/>
        <v>-2.80204880988249</v>
      </c>
      <c r="F22" s="24"/>
    </row>
    <row r="23" ht="27" customHeight="1" spans="1:6">
      <c r="A23" s="20" t="s">
        <v>27</v>
      </c>
      <c r="B23" s="21">
        <v>25000</v>
      </c>
      <c r="C23" s="21">
        <v>25000</v>
      </c>
      <c r="D23" s="22">
        <f t="shared" si="0"/>
        <v>0</v>
      </c>
      <c r="E23" s="23"/>
      <c r="F23" s="24"/>
    </row>
    <row r="24" s="2" customFormat="1" ht="27" customHeight="1" spans="1:6">
      <c r="A24" s="20" t="s">
        <v>28</v>
      </c>
      <c r="B24" s="21">
        <v>488</v>
      </c>
      <c r="C24" s="21">
        <v>18887.59</v>
      </c>
      <c r="D24" s="22">
        <f t="shared" si="0"/>
        <v>-18399.59</v>
      </c>
      <c r="E24" s="23">
        <f t="shared" ref="E24:E26" si="2">D24/C24*100</f>
        <v>-97.4162929203779</v>
      </c>
      <c r="F24" s="24"/>
    </row>
    <row r="25" ht="27" customHeight="1" spans="1:6">
      <c r="A25" s="20" t="s">
        <v>29</v>
      </c>
      <c r="B25" s="21">
        <v>59200</v>
      </c>
      <c r="C25" s="21">
        <v>55400</v>
      </c>
      <c r="D25" s="22">
        <f t="shared" si="0"/>
        <v>3800</v>
      </c>
      <c r="E25" s="23">
        <f t="shared" si="2"/>
        <v>6.85920577617329</v>
      </c>
      <c r="F25" s="24"/>
    </row>
    <row r="26" ht="27" customHeight="1" spans="1:6">
      <c r="A26" s="26" t="s">
        <v>30</v>
      </c>
      <c r="B26" s="21">
        <f>SUM(B4:B25)</f>
        <v>962900</v>
      </c>
      <c r="C26" s="21">
        <f>SUM(C4:C25)</f>
        <v>1027699.53</v>
      </c>
      <c r="D26" s="22">
        <f t="shared" si="0"/>
        <v>-64799.5299999999</v>
      </c>
      <c r="E26" s="23">
        <f t="shared" si="2"/>
        <v>-6.3052991763069</v>
      </c>
      <c r="F26" s="24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8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表七、2025年市本级一般公共预算支出预算草案表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2025-01-02T07:54:00Z</dcterms:created>
  <dcterms:modified xsi:type="dcterms:W3CDTF">2025-01-03T00:31:26Z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5581BE1E1D844368A2D1D24710CA08CF_11</vt:lpwstr>
  </property>
  <property fmtid="{D5CDD505-2E9C-101B-9397-08002B2CF9AE}" pid="3" name="KSOProductBuildVer">
    <vt:lpwstr>2052-12.1.0.19770</vt:lpwstr>
  </property>
</Properties>
</file>