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4-市本级一般公共预算支出" sheetId="1" r:id="rId1"/>
  </sheets>
  <definedNames>
    <definedName name="_xlnm.Print_Area" localSheetId="0">'表4-市本级一般公共预算支出'!$A$1:$F$30</definedName>
    <definedName name="_xlnm.Print_Titles" localSheetId="0">'表4-市本级一般公共预算支出'!$4:$5</definedName>
    <definedName name="_xlnm._FilterDatabase" localSheetId="0" hidden="1">'表4-市本级一般公共预算支出'!$A$6:$D$28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<sst xmlns="http://schemas.openxmlformats.org/spreadsheetml/2006/main" count="34" uniqueCount="34">
  <si>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0"/>
        <rFont val="宋体"/>
        <charset val="134"/>
      </rPr>
      <t>表</t>
    </r>
    <r>
      <rPr>
        <sz val="10"/>
        <rFont val="Times New Roman"/>
        <charset val="0"/>
      </rPr>
      <t>4</t>
    </r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</si>
  <si>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年市本级一般公共预算支出决算表</t>
    </r>
  </si>
  <si>
    <t>单位：万元</t>
  </si>
  <si>
    <t>项目</t>
  </si>
  <si>
    <r>
      <rPr>
        <sz val="10"/>
        <rFont val="宋体"/>
        <charset val="134"/>
      </rPr>
      <t>预算数</t>
    </r>
  </si>
  <si>
    <t>决算数</t>
  </si>
  <si>
    <t>为预算的%</t>
  </si>
  <si>
    <t>比上年增减数</t>
  </si>
  <si>
    <t>比上年增长%</t>
  </si>
  <si>
    <t>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</si>
  <si>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</si>
  <si>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</si>
  <si>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</si>
  <si>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</si>
  <si>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</si>
  <si>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</si>
  <si>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</si>
  <si>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</si>
  <si>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</si>
  <si>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</si>
  <si>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</si>
  <si>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</si>
  <si>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</si>
  <si>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</si>
  <si>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</si>
  <si>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</si>
  <si>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</si>
  <si>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</si>
  <si>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</si>
  <si>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</si>
  <si>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其他支出(类)</t>
  </si>
  <si>
    <t>债务付息支出</t>
  </si>
  <si>
    <t>债务发行费用支出</t>
  </si>
  <si>
    <t>说明：预算数不含上级专项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</si>
</sst>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8"/>
      <name val="Times New Roman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9">
    <xf numFmtId="0" fontId="0" fillId="0" borderId="0" xfId="0"/>
    <xf numFmtId="0" fontId="0" fillId="0" borderId="0" xfId="49" applyFill="1"/>
    <xf numFmtId="0" fontId="0" fillId="0" borderId="0" xfId="49" applyFill="1" applyAlignment="1">
      <alignment vertical="center"/>
    </xf>
    <xf numFmtId="0" fontId="1" fillId="0" borderId="0" xfId="49" applyFont="1" applyFill="1"/>
    <xf numFmtId="0" fontId="0" fillId="0" borderId="0" xfId="49" applyFill="1" applyAlignment="1">
      <alignment horizontal="center" vertical="center"/>
    </xf>
    <xf numFmtId="176" fontId="0" fillId="0" borderId="0" xfId="49" applyNumberFormat="1" applyFill="1" applyAlignment="1">
      <alignment horizontal="center" vertical="center"/>
    </xf>
    <xf numFmtId="0" fontId="0" fillId="0" borderId="0" xfId="0" applyFill="1" applyAlignment="1"/>
    <xf numFmtId="0" fontId="2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" fillId="0" borderId="0" xfId="49" applyFont="1" applyFill="1"/>
    <xf numFmtId="0" fontId="3" fillId="0" borderId="0" xfId="49" applyFont="1" applyFill="1"/>
    <xf numFmtId="0" fontId="2" fillId="0" borderId="0" xfId="49" applyFont="1" applyFill="1" applyAlignment="1">
      <alignment horizontal="center" vertical="center"/>
    </xf>
    <xf numFmtId="176" fontId="2" fillId="0" borderId="0" xfId="49" applyNumberFormat="1" applyFont="1" applyFill="1" applyAlignment="1">
      <alignment horizontal="center" vertical="center"/>
    </xf>
    <xf numFmtId="177" fontId="2" fillId="0" borderId="0" xfId="49" applyNumberFormat="1" applyFont="1" applyFill="1" applyAlignment="1">
      <alignment horizontal="right" vertical="center"/>
    </xf>
    <xf numFmtId="3" fontId="2" fillId="0" borderId="1" xfId="49" applyNumberFormat="1" applyFont="1" applyFill="1" applyBorder="1" applyAlignment="1" applyProtection="1">
      <alignment horizontal="center" vertical="center"/>
    </xf>
    <xf numFmtId="3" fontId="3" fillId="0" borderId="2" xfId="49" applyNumberFormat="1" applyFont="1" applyFill="1" applyBorder="1" applyAlignment="1" applyProtection="1">
      <alignment horizontal="center" vertical="center"/>
    </xf>
    <xf numFmtId="3" fontId="2" fillId="0" borderId="1" xfId="49" applyNumberFormat="1" applyFont="1" applyFill="1" applyBorder="1" applyAlignment="1" applyProtection="1">
      <alignment horizontal="center" vertical="center" wrapText="1"/>
    </xf>
    <xf numFmtId="176" fontId="2" fillId="0" borderId="2" xfId="49" applyNumberFormat="1" applyFont="1" applyFill="1" applyBorder="1" applyAlignment="1" applyProtection="1">
      <alignment horizontal="center" vertical="center" wrapText="1"/>
    </xf>
    <xf numFmtId="3" fontId="2" fillId="0" borderId="2" xfId="49" applyNumberFormat="1" applyFont="1" applyFill="1" applyBorder="1" applyAlignment="1" applyProtection="1">
      <alignment horizontal="center" vertical="center" wrapText="1"/>
    </xf>
    <xf numFmtId="177" fontId="2" fillId="0" borderId="2" xfId="49" applyNumberFormat="1" applyFont="1" applyFill="1" applyBorder="1" applyAlignment="1" applyProtection="1">
      <alignment horizontal="center" vertical="center" wrapText="1"/>
    </xf>
    <xf numFmtId="3" fontId="3" fillId="0" borderId="3" xfId="49" applyNumberFormat="1" applyFont="1" applyFill="1" applyBorder="1" applyAlignment="1" applyProtection="1">
      <alignment horizontal="center" vertical="center"/>
    </xf>
    <xf numFmtId="176" fontId="2" fillId="0" borderId="3" xfId="49" applyNumberFormat="1" applyFont="1" applyFill="1" applyBorder="1" applyAlignment="1" applyProtection="1">
      <alignment horizontal="center" vertical="center" wrapText="1"/>
    </xf>
    <xf numFmtId="3" fontId="2" fillId="0" borderId="3" xfId="49" applyNumberFormat="1" applyFont="1" applyFill="1" applyBorder="1" applyAlignment="1" applyProtection="1">
      <alignment horizontal="center" vertical="center" wrapText="1"/>
    </xf>
    <xf numFmtId="177" fontId="2" fillId="0" borderId="3" xfId="49" applyNumberFormat="1" applyFont="1" applyFill="1" applyBorder="1" applyAlignment="1" applyProtection="1">
      <alignment horizontal="center" vertical="center" wrapText="1"/>
    </xf>
    <xf numFmtId="3" fontId="5" fillId="0" borderId="1" xfId="49" applyNumberFormat="1" applyFont="1" applyFill="1" applyBorder="1" applyAlignment="1" applyProtection="1">
      <alignment horizontal="center" vertical="center"/>
    </xf>
    <xf numFmtId="3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1" xfId="49" applyNumberFormat="1" applyFont="1" applyFill="1" applyBorder="1" applyAlignment="1" applyProtection="1">
      <alignment horizontal="left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vertical="center"/>
    </xf>
    <xf numFmtId="0" fontId="3" fillId="0" borderId="1" xfId="3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H30"/>
  <sheetViews>
    <sheetView showZeros="0" tabSelected="1" zoomScaleSheetLayoutView="60" workbookViewId="0">
      <selection activeCell="G1" sqref="G$1:K$1048576"/>
    </sheetView>
  </sheetViews>
  <sheetFormatPr defaultColWidth="9" defaultRowHeight="15.75"/>
  <cols>
    <col min="1" max="1" width="26.375" style="1" customWidth="1"/>
    <col min="2" max="2" width="10.375" style="3" customWidth="1"/>
    <col min="3" max="3" width="10.375" style="4" customWidth="1"/>
    <col min="4" max="4" width="9.9" style="5" customWidth="1"/>
    <col min="5" max="5" width="11.4833333333333" style="4" customWidth="1"/>
    <col min="6" max="6" width="10.6916666666667" style="4" customWidth="1"/>
    <col min="7" max="215" width="9" style="1"/>
    <col min="216" max="16384" width="9" style="6"/>
  </cols>
  <sheetData>
    <row r="1" s="1" customFormat="1" ht="18" customHeight="1" spans="1:242">
      <c r="A1" s="7" t="s">
        <v>0</v>
      </c>
      <c r="B1" s="8"/>
      <c r="C1" s="4"/>
      <c r="D1" s="5"/>
      <c r="E1" s="4"/>
      <c r="F1" s="4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</row>
    <row r="2" s="1" customFormat="1" ht="24.95" customHeight="1" spans="1:242">
      <c r="A2" s="9" t="s">
        <v>1</v>
      </c>
      <c r="B2" s="9"/>
      <c r="C2" s="9"/>
      <c r="D2" s="10"/>
      <c r="E2" s="9"/>
      <c r="F2" s="9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</row>
    <row r="3" s="1" customFormat="1" ht="14.25" spans="1:242">
      <c r="A3" s="11"/>
      <c r="B3" s="12"/>
      <c r="C3" s="13"/>
      <c r="D3" s="14"/>
      <c r="E3" s="13"/>
      <c r="F3" s="15" t="s">
        <v>2</v>
      </c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="1" customFormat="1" ht="14.25" customHeight="1" spans="1:242">
      <c r="A4" s="16" t="s">
        <v>3</v>
      </c>
      <c r="B4" s="17" t="s">
        <v>4</v>
      </c>
      <c r="C4" s="18" t="s">
        <v>5</v>
      </c>
      <c r="D4" s="19" t="s">
        <v>6</v>
      </c>
      <c r="E4" s="20" t="s">
        <v>7</v>
      </c>
      <c r="F4" s="21" t="s">
        <v>8</v>
      </c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</row>
    <row r="5" s="1" customFormat="1" ht="14.25" spans="1:242">
      <c r="A5" s="16"/>
      <c r="B5" s="22"/>
      <c r="C5" s="18"/>
      <c r="D5" s="23"/>
      <c r="E5" s="24"/>
      <c r="F5" s="25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</row>
    <row r="6" s="1" customFormat="1" ht="21" customHeight="1" spans="1:6">
      <c r="A6" s="26" t="s">
        <v>9</v>
      </c>
      <c r="B6" s="27">
        <f>SUM(B7:B29)</f>
        <v>1016500</v>
      </c>
      <c r="C6" s="27">
        <f>SUM(C7:C29)</f>
        <v>1573980</v>
      </c>
      <c r="D6" s="28">
        <f t="shared" ref="D6:D28" si="0">ROUND(C6/B6*100,2)</f>
        <v>154.84</v>
      </c>
      <c r="E6" s="27">
        <f>SUM(E7:E28)</f>
        <v>161797</v>
      </c>
      <c r="F6" s="29">
        <v>11.46</v>
      </c>
    </row>
    <row r="7" s="1" customFormat="1" ht="21" customHeight="1" spans="1:6">
      <c r="A7" s="30" t="s">
        <v>10</v>
      </c>
      <c r="B7" s="31">
        <v>94624</v>
      </c>
      <c r="C7" s="31">
        <v>86275</v>
      </c>
      <c r="D7" s="28">
        <f t="shared" si="0"/>
        <v>91.18</v>
      </c>
      <c r="E7" s="27">
        <v>-23824</v>
      </c>
      <c r="F7" s="29">
        <v>-21.64</v>
      </c>
    </row>
    <row r="8" s="1" customFormat="1" ht="21" customHeight="1" spans="1:6">
      <c r="A8" s="30" t="s">
        <v>11</v>
      </c>
      <c r="B8" s="31">
        <v>5590</v>
      </c>
      <c r="C8" s="32">
        <v>4514</v>
      </c>
      <c r="D8" s="28">
        <f t="shared" si="0"/>
        <v>80.75</v>
      </c>
      <c r="E8" s="27">
        <v>-4595</v>
      </c>
      <c r="F8" s="29">
        <v>-50.44</v>
      </c>
    </row>
    <row r="9" s="1" customFormat="1" ht="21" customHeight="1" spans="1:6">
      <c r="A9" s="30" t="s">
        <v>12</v>
      </c>
      <c r="B9" s="31">
        <v>93292</v>
      </c>
      <c r="C9" s="31">
        <v>120326</v>
      </c>
      <c r="D9" s="28">
        <f t="shared" si="0"/>
        <v>128.98</v>
      </c>
      <c r="E9" s="27">
        <v>292</v>
      </c>
      <c r="F9" s="29">
        <v>0.24</v>
      </c>
    </row>
    <row r="10" s="1" customFormat="1" ht="21" customHeight="1" spans="1:6">
      <c r="A10" s="30" t="s">
        <v>13</v>
      </c>
      <c r="B10" s="31">
        <v>156164</v>
      </c>
      <c r="C10" s="31">
        <v>205156</v>
      </c>
      <c r="D10" s="28">
        <f t="shared" si="0"/>
        <v>131.37</v>
      </c>
      <c r="E10" s="27">
        <v>2276</v>
      </c>
      <c r="F10" s="29">
        <v>1.12</v>
      </c>
    </row>
    <row r="11" s="1" customFormat="1" ht="21" customHeight="1" spans="1:6">
      <c r="A11" s="30" t="s">
        <v>14</v>
      </c>
      <c r="B11" s="31">
        <v>50158</v>
      </c>
      <c r="C11" s="31">
        <v>44348</v>
      </c>
      <c r="D11" s="28">
        <f t="shared" si="0"/>
        <v>88.42</v>
      </c>
      <c r="E11" s="27">
        <v>7344</v>
      </c>
      <c r="F11" s="29">
        <v>19.85</v>
      </c>
    </row>
    <row r="12" s="1" customFormat="1" ht="21" customHeight="1" spans="1:6">
      <c r="A12" s="30" t="s">
        <v>15</v>
      </c>
      <c r="B12" s="31">
        <v>57584</v>
      </c>
      <c r="C12" s="31">
        <v>63921</v>
      </c>
      <c r="D12" s="28">
        <f t="shared" si="0"/>
        <v>111</v>
      </c>
      <c r="E12" s="27">
        <v>3237</v>
      </c>
      <c r="F12" s="29">
        <v>5.33</v>
      </c>
    </row>
    <row r="13" s="1" customFormat="1" ht="21" customHeight="1" spans="1:6">
      <c r="A13" s="30" t="s">
        <v>16</v>
      </c>
      <c r="B13" s="31">
        <v>114657</v>
      </c>
      <c r="C13" s="31">
        <v>133107</v>
      </c>
      <c r="D13" s="28">
        <f t="shared" si="0"/>
        <v>116.09</v>
      </c>
      <c r="E13" s="27">
        <v>-31347</v>
      </c>
      <c r="F13" s="29">
        <v>-19.06</v>
      </c>
    </row>
    <row r="14" s="1" customFormat="1" ht="21" customHeight="1" spans="1:6">
      <c r="A14" s="30" t="s">
        <v>17</v>
      </c>
      <c r="B14" s="31">
        <v>65582</v>
      </c>
      <c r="C14" s="31">
        <v>292231</v>
      </c>
      <c r="D14" s="28">
        <f t="shared" si="0"/>
        <v>445.6</v>
      </c>
      <c r="E14" s="27">
        <v>213585</v>
      </c>
      <c r="F14" s="29">
        <v>271.58</v>
      </c>
    </row>
    <row r="15" s="1" customFormat="1" ht="21" customHeight="1" spans="1:6">
      <c r="A15" s="30" t="s">
        <v>18</v>
      </c>
      <c r="B15" s="31">
        <v>15052</v>
      </c>
      <c r="C15" s="31">
        <v>17839</v>
      </c>
      <c r="D15" s="28">
        <f t="shared" si="0"/>
        <v>118.52</v>
      </c>
      <c r="E15" s="27">
        <v>-9000</v>
      </c>
      <c r="F15" s="29">
        <v>-33.53</v>
      </c>
    </row>
    <row r="16" s="1" customFormat="1" ht="21" customHeight="1" spans="1:6">
      <c r="A16" s="30" t="s">
        <v>19</v>
      </c>
      <c r="B16" s="31">
        <v>97035</v>
      </c>
      <c r="C16" s="31">
        <v>369707</v>
      </c>
      <c r="D16" s="28">
        <f t="shared" si="0"/>
        <v>381</v>
      </c>
      <c r="E16" s="27">
        <v>92989</v>
      </c>
      <c r="F16" s="29">
        <v>33.6</v>
      </c>
    </row>
    <row r="17" s="1" customFormat="1" ht="21" customHeight="1" spans="1:6">
      <c r="A17" s="30" t="s">
        <v>20</v>
      </c>
      <c r="B17" s="31">
        <v>56571</v>
      </c>
      <c r="C17" s="31">
        <v>42332</v>
      </c>
      <c r="D17" s="28">
        <f t="shared" si="0"/>
        <v>74.83</v>
      </c>
      <c r="E17" s="27">
        <v>-7664</v>
      </c>
      <c r="F17" s="29">
        <v>-15.33</v>
      </c>
    </row>
    <row r="18" s="1" customFormat="1" ht="21" customHeight="1" spans="1:6">
      <c r="A18" s="30" t="s">
        <v>21</v>
      </c>
      <c r="B18" s="31">
        <v>13400</v>
      </c>
      <c r="C18" s="31">
        <v>32025</v>
      </c>
      <c r="D18" s="28">
        <f t="shared" si="0"/>
        <v>238.99</v>
      </c>
      <c r="E18" s="27">
        <v>-11086</v>
      </c>
      <c r="F18" s="29">
        <v>-25.72</v>
      </c>
    </row>
    <row r="19" s="1" customFormat="1" ht="21" customHeight="1" spans="1:6">
      <c r="A19" s="30" t="s">
        <v>22</v>
      </c>
      <c r="B19" s="31">
        <v>39709</v>
      </c>
      <c r="C19" s="31">
        <v>17504</v>
      </c>
      <c r="D19" s="28">
        <f t="shared" si="0"/>
        <v>44.08</v>
      </c>
      <c r="E19" s="27">
        <v>-26492</v>
      </c>
      <c r="F19" s="29">
        <v>-60.21</v>
      </c>
    </row>
    <row r="20" s="1" customFormat="1" ht="21" customHeight="1" spans="1:6">
      <c r="A20" s="30" t="s">
        <v>23</v>
      </c>
      <c r="B20" s="31">
        <v>1455</v>
      </c>
      <c r="C20" s="31">
        <v>8205</v>
      </c>
      <c r="D20" s="28">
        <f t="shared" si="0"/>
        <v>563.92</v>
      </c>
      <c r="E20" s="27">
        <v>-1134</v>
      </c>
      <c r="F20" s="29">
        <v>-12.14</v>
      </c>
    </row>
    <row r="21" s="1" customFormat="1" ht="21" customHeight="1" spans="1:6">
      <c r="A21" s="30" t="s">
        <v>24</v>
      </c>
      <c r="B21" s="31">
        <v>800</v>
      </c>
      <c r="C21" s="31">
        <v>1285</v>
      </c>
      <c r="D21" s="28">
        <f t="shared" si="0"/>
        <v>160.63</v>
      </c>
      <c r="E21" s="27">
        <v>-675</v>
      </c>
      <c r="F21" s="29">
        <v>-34.44</v>
      </c>
    </row>
    <row r="22" s="1" customFormat="1" ht="21" customHeight="1" spans="1:6">
      <c r="A22" s="30" t="s">
        <v>25</v>
      </c>
      <c r="B22" s="31">
        <v>14687</v>
      </c>
      <c r="C22" s="31">
        <v>11048</v>
      </c>
      <c r="D22" s="28">
        <f t="shared" si="0"/>
        <v>75.22</v>
      </c>
      <c r="E22" s="27">
        <v>-718</v>
      </c>
      <c r="F22" s="29">
        <v>-6.1</v>
      </c>
    </row>
    <row r="23" s="1" customFormat="1" ht="21" customHeight="1" spans="1:6">
      <c r="A23" s="30" t="s">
        <v>26</v>
      </c>
      <c r="B23" s="31">
        <v>16990</v>
      </c>
      <c r="C23" s="31">
        <v>42604</v>
      </c>
      <c r="D23" s="28">
        <f t="shared" si="0"/>
        <v>250.76</v>
      </c>
      <c r="E23" s="27">
        <v>24</v>
      </c>
      <c r="F23" s="29">
        <v>0.06</v>
      </c>
    </row>
    <row r="24" s="1" customFormat="1" ht="21" customHeight="1" spans="1:6">
      <c r="A24" s="30" t="s">
        <v>27</v>
      </c>
      <c r="B24" s="31">
        <v>810</v>
      </c>
      <c r="C24" s="31">
        <v>1678</v>
      </c>
      <c r="D24" s="28">
        <f t="shared" si="0"/>
        <v>207.16</v>
      </c>
      <c r="E24" s="27">
        <v>-9211</v>
      </c>
      <c r="F24" s="29">
        <v>-84.59</v>
      </c>
    </row>
    <row r="25" s="1" customFormat="1" ht="21" customHeight="1" spans="1:6">
      <c r="A25" s="33" t="s">
        <v>28</v>
      </c>
      <c r="B25" s="34">
        <v>7144</v>
      </c>
      <c r="C25" s="31">
        <v>17287</v>
      </c>
      <c r="D25" s="28">
        <f t="shared" si="0"/>
        <v>241.98</v>
      </c>
      <c r="E25" s="27">
        <v>-5048</v>
      </c>
      <c r="F25" s="29">
        <v>-22.6</v>
      </c>
    </row>
    <row r="26" s="1" customFormat="1" ht="21" customHeight="1" spans="1:6">
      <c r="A26" s="33" t="s">
        <v>29</v>
      </c>
      <c r="B26" s="34">
        <v>25000</v>
      </c>
      <c r="C26" s="31"/>
      <c r="D26" s="28">
        <f t="shared" si="0"/>
        <v>0</v>
      </c>
      <c r="E26" s="27">
        <v>0</v>
      </c>
      <c r="F26" s="29"/>
    </row>
    <row r="27" s="1" customFormat="1" ht="21" customHeight="1" spans="1:6">
      <c r="A27" s="30" t="s">
        <v>30</v>
      </c>
      <c r="B27" s="31">
        <v>47696</v>
      </c>
      <c r="C27" s="31"/>
      <c r="D27" s="28">
        <f t="shared" si="0"/>
        <v>0</v>
      </c>
      <c r="E27" s="27">
        <v>-15</v>
      </c>
      <c r="F27" s="29">
        <v>-100</v>
      </c>
    </row>
    <row r="28" s="2" customFormat="1" ht="21" customHeight="1" spans="1:6">
      <c r="A28" s="35" t="s">
        <v>31</v>
      </c>
      <c r="B28" s="36">
        <v>42500</v>
      </c>
      <c r="C28" s="31">
        <v>62588</v>
      </c>
      <c r="D28" s="28">
        <f t="shared" si="0"/>
        <v>147.27</v>
      </c>
      <c r="E28" s="27">
        <v>-27141</v>
      </c>
      <c r="F28" s="29">
        <v>-30.25</v>
      </c>
    </row>
    <row r="29" s="2" customFormat="1" ht="21" customHeight="1" spans="1:6">
      <c r="A29" s="35" t="s">
        <v>32</v>
      </c>
      <c r="B29" s="37"/>
      <c r="C29" s="31">
        <v>0</v>
      </c>
      <c r="D29" s="28"/>
      <c r="E29" s="27"/>
      <c r="F29" s="38"/>
    </row>
    <row r="30" s="1" customFormat="1" ht="14.25" spans="1:242">
      <c r="A30" s="7" t="s">
        <v>33</v>
      </c>
      <c r="B30" s="7"/>
      <c r="C30" s="7"/>
      <c r="D30" s="7"/>
      <c r="E30" s="7"/>
      <c r="F30" s="7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</row>
  </sheetData>
  <mergeCells count="8">
    <mergeCell ref="A2:F2"/>
    <mergeCell ref="A30:F30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表4-市本级一般公共预算支出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2024-09-02T04:03:44Z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AD1A255B356E4C4C89798277BDD7A2BD_11</vt:lpwstr>
  </property>
  <property fmtid="{D5CDD505-2E9C-101B-9397-08002B2CF9AE}" pid="3" name="KSOProductBuildVer">
    <vt:lpwstr>2052-12.1.0.17857</vt:lpwstr>
  </property>
</Properties>
</file>