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十、全市平衡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<sst xmlns="http://schemas.openxmlformats.org/spreadsheetml/2006/main" count="33" uniqueCount="31">
  <si>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2024年全市一般公共预算收支平衡表</t>
  </si>
  <si>
    <r>
      <rPr>
        <sz val="11"/>
        <rFont val="宋体"/>
        <charset val="134"/>
      </rPr>
      <t>单位：万元</t>
    </r>
  </si>
  <si>
    <t>收 入</t>
  </si>
  <si>
    <t>支 出</t>
  </si>
  <si>
    <t>项目</t>
  </si>
  <si>
    <t>2024年预算数</t>
  </si>
  <si>
    <t>一、地方一般公共预算收入</t>
  </si>
  <si>
    <t>一、一般公共预算支出</t>
  </si>
  <si>
    <t xml:space="preserve">  税收收入</t>
  </si>
  <si>
    <t>二、上解支出</t>
  </si>
  <si>
    <t xml:space="preserve">  非税收入</t>
  </si>
  <si>
    <t xml:space="preserve">  体制上解支出</t>
  </si>
  <si>
    <t>二、上级补助收入</t>
  </si>
  <si>
    <t xml:space="preserve">  其他上解支出</t>
  </si>
  <si>
    <t>1、返还性收入</t>
  </si>
  <si>
    <t>三、安排预算稳定调节基金</t>
  </si>
  <si>
    <t xml:space="preserve">  增值税消费税返还收入</t>
  </si>
  <si>
    <t>四、结转下年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</si>
  <si>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</si>
  <si>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</si>
  <si>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</si>
  <si>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</si>
  <si>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</si>
  <si>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</si>
  <si>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</si>
  <si>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</si>
  <si>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t>三、调入预算稳定调节基金</t>
  </si>
  <si>
    <t>四、调入资金</t>
  </si>
  <si>
    <t>五、上年结转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</si>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</sst>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7">
    <font>
      <sz val="12"/>
      <name val="宋体"/>
      <charset val="134"/>
    </font>
    <font>
      <sz val="12"/>
      <name val="Times New Roman"/>
      <charset val="134"/>
    </font>
    <font>
      <sz val="20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vertical="center"/>
    </xf>
    <xf numFmtId="3" fontId="4" fillId="0" borderId="4" xfId="49" applyNumberFormat="1" applyFont="1" applyFill="1" applyBorder="1" applyAlignment="1">
      <alignment horizontal="right" vertical="center"/>
    </xf>
    <xf numFmtId="0" fontId="4" fillId="0" borderId="4" xfId="49" applyFont="1" applyFill="1" applyBorder="1" applyAlignment="1">
      <alignment horizontal="left" vertical="center"/>
    </xf>
    <xf numFmtId="176" fontId="1" fillId="0" borderId="0" xfId="49" applyNumberFormat="1" applyFont="1" applyFill="1" applyBorder="1" applyAlignment="1"/>
    <xf numFmtId="3" fontId="1" fillId="0" borderId="0" xfId="49" applyNumberFormat="1" applyFont="1" applyFill="1" applyBorder="1" applyAlignment="1"/>
    <xf numFmtId="1" fontId="4" fillId="0" borderId="4" xfId="49" applyNumberFormat="1" applyFont="1" applyFill="1" applyBorder="1" applyAlignment="1">
      <alignment vertical="center"/>
    </xf>
    <xf numFmtId="0" fontId="4" fillId="0" borderId="4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9" workbookViewId="0">
      <selection activeCell="A22" sqref="$A22:$XFD22"/>
    </sheetView>
  </sheetViews>
  <sheetFormatPr defaultColWidth="8.91666666666667" defaultRowHeight="15.75" outlineLevelCol="7"/>
  <cols>
    <col min="1" max="1" width="28.5" style="1" customWidth="1"/>
    <col min="2" max="2" width="12.5833333333333" style="2" customWidth="1"/>
    <col min="3" max="3" width="24.5833333333333" style="2" customWidth="1"/>
    <col min="4" max="4" width="13.25" style="2" customWidth="1"/>
    <col min="5" max="6" width="8.91666666666667" style="1"/>
    <col min="7" max="7" width="13.375" style="1" customWidth="1"/>
    <col min="8" max="16384" width="8.91666666666667" style="1"/>
  </cols>
  <sheetData>
    <row r="1" ht="25.5" spans="1:4">
      <c r="A1" s="3" t="s">
        <v>0</v>
      </c>
      <c r="B1" s="3"/>
      <c r="C1" s="3"/>
      <c r="D1" s="3"/>
    </row>
    <row r="2" ht="20" customHeight="1" spans="1:4">
      <c r="A2" s="4"/>
      <c r="B2" s="5"/>
      <c r="C2" s="5"/>
      <c r="D2" s="5" t="s">
        <v>1</v>
      </c>
    </row>
    <row r="3" ht="28" customHeight="1" spans="1:4">
      <c r="A3" s="6" t="s">
        <v>2</v>
      </c>
      <c r="B3" s="7"/>
      <c r="C3" s="6" t="s">
        <v>3</v>
      </c>
      <c r="D3" s="8"/>
    </row>
    <row r="4" ht="28" customHeight="1" spans="1:4">
      <c r="A4" s="9" t="s">
        <v>4</v>
      </c>
      <c r="B4" s="10" t="s">
        <v>5</v>
      </c>
      <c r="C4" s="9" t="s">
        <v>4</v>
      </c>
      <c r="D4" s="10" t="s">
        <v>5</v>
      </c>
    </row>
    <row r="5" ht="28" customHeight="1" spans="1:7">
      <c r="A5" s="11" t="s">
        <v>6</v>
      </c>
      <c r="B5" s="12">
        <f>SUM(B6:B7)</f>
        <v>2147236</v>
      </c>
      <c r="C5" s="13" t="s">
        <v>7</v>
      </c>
      <c r="D5" s="12">
        <v>6026133</v>
      </c>
      <c r="G5" s="14"/>
    </row>
    <row r="6" ht="28" customHeight="1" spans="1:7">
      <c r="A6" s="11" t="s">
        <v>8</v>
      </c>
      <c r="B6" s="12">
        <v>1520138</v>
      </c>
      <c r="C6" s="13" t="s">
        <v>9</v>
      </c>
      <c r="D6" s="12">
        <f>SUM(D7:D8)</f>
        <v>121835</v>
      </c>
      <c r="G6" s="15"/>
    </row>
    <row r="7" ht="28" customHeight="1" spans="1:4">
      <c r="A7" s="11" t="s">
        <v>10</v>
      </c>
      <c r="B7" s="12">
        <v>627098</v>
      </c>
      <c r="C7" s="13" t="s">
        <v>11</v>
      </c>
      <c r="D7" s="12">
        <v>4930</v>
      </c>
    </row>
    <row r="8" ht="28" customHeight="1" spans="1:4">
      <c r="A8" s="16" t="s">
        <v>12</v>
      </c>
      <c r="B8" s="12">
        <f>B9+B14+B18</f>
        <v>3620714</v>
      </c>
      <c r="C8" s="13" t="s">
        <v>13</v>
      </c>
      <c r="D8" s="12">
        <f>133161-6256-10000</f>
        <v>116905</v>
      </c>
    </row>
    <row r="9" ht="28" customHeight="1" spans="1:4">
      <c r="A9" s="16" t="s">
        <v>14</v>
      </c>
      <c r="B9" s="12">
        <f>SUM(B10:B13)</f>
        <v>171021</v>
      </c>
      <c r="C9" s="13" t="s">
        <v>15</v>
      </c>
      <c r="D9" s="12">
        <v>120000</v>
      </c>
    </row>
    <row r="10" ht="28" customHeight="1" spans="1:8">
      <c r="A10" s="16" t="s">
        <v>16</v>
      </c>
      <c r="B10" s="12">
        <v>106659</v>
      </c>
      <c r="C10" s="13" t="s">
        <v>17</v>
      </c>
      <c r="D10" s="12">
        <f>463245-90000</f>
        <v>373245</v>
      </c>
      <c r="H10" s="15"/>
    </row>
    <row r="11" ht="28" customHeight="1" spans="1:4">
      <c r="A11" s="16" t="s">
        <v>18</v>
      </c>
      <c r="B11" s="12">
        <v>10875</v>
      </c>
      <c r="C11" s="17"/>
      <c r="D11" s="12"/>
    </row>
    <row r="12" ht="28" customHeight="1" spans="1:4">
      <c r="A12" s="16" t="s">
        <v>19</v>
      </c>
      <c r="B12" s="12">
        <v>20399</v>
      </c>
      <c r="C12" s="17"/>
      <c r="D12" s="12"/>
    </row>
    <row r="13" ht="28" customHeight="1" spans="1:4">
      <c r="A13" s="16" t="s">
        <v>20</v>
      </c>
      <c r="B13" s="12">
        <v>33088</v>
      </c>
      <c r="C13" s="17"/>
      <c r="D13" s="12"/>
    </row>
    <row r="14" ht="28" customHeight="1" spans="1:4">
      <c r="A14" s="16" t="s">
        <v>21</v>
      </c>
      <c r="B14" s="12">
        <f>SUM(B15:B17)</f>
        <v>3214796</v>
      </c>
      <c r="C14" s="10"/>
      <c r="D14" s="12"/>
    </row>
    <row r="15" ht="28" customHeight="1" spans="1:4">
      <c r="A15" s="16" t="s">
        <v>22</v>
      </c>
      <c r="B15" s="12">
        <v>888692</v>
      </c>
      <c r="C15" s="10"/>
      <c r="D15" s="12"/>
    </row>
    <row r="16" ht="28" customHeight="1" spans="1:4">
      <c r="A16" s="16" t="s">
        <v>23</v>
      </c>
      <c r="B16" s="12">
        <v>116423</v>
      </c>
      <c r="C16" s="10"/>
      <c r="D16" s="12"/>
    </row>
    <row r="17" ht="28" customHeight="1" spans="1:7">
      <c r="A17" s="16" t="s">
        <v>24</v>
      </c>
      <c r="B17" s="12">
        <v>2209681</v>
      </c>
      <c r="C17" s="10"/>
      <c r="D17" s="12"/>
      <c r="G17" s="15"/>
    </row>
    <row r="18" ht="28" customHeight="1" spans="1:7">
      <c r="A18" s="16" t="s">
        <v>25</v>
      </c>
      <c r="B18" s="12">
        <v>234897</v>
      </c>
      <c r="C18" s="10"/>
      <c r="D18" s="12"/>
      <c r="G18" s="15"/>
    </row>
    <row r="19" ht="28" customHeight="1" spans="1:4">
      <c r="A19" s="16" t="s">
        <v>26</v>
      </c>
      <c r="B19" s="12">
        <v>150000</v>
      </c>
      <c r="C19" s="10"/>
      <c r="D19" s="12"/>
    </row>
    <row r="20" ht="28" customHeight="1" spans="1:4">
      <c r="A20" s="16" t="s">
        <v>27</v>
      </c>
      <c r="B20" s="12">
        <v>260000</v>
      </c>
      <c r="C20" s="13"/>
      <c r="D20" s="12"/>
    </row>
    <row r="21" ht="28" customHeight="1" spans="1:4">
      <c r="A21" s="16" t="s">
        <v>28</v>
      </c>
      <c r="B21" s="12">
        <v>463263</v>
      </c>
      <c r="C21" s="10"/>
      <c r="D21" s="12"/>
    </row>
    <row r="22" ht="28" customHeight="1" spans="1:4">
      <c r="A22" s="9" t="s">
        <v>29</v>
      </c>
      <c r="B22" s="12">
        <f>B5+B8+B20+B19+B21</f>
        <v>6641213</v>
      </c>
      <c r="C22" s="10" t="s">
        <v>30</v>
      </c>
      <c r="D22" s="12">
        <f>D5+D6+D9+D10</f>
        <v>6641213</v>
      </c>
    </row>
  </sheetData>
  <mergeCells count="3">
    <mergeCell ref="A1:D1"/>
    <mergeCell ref="A3:B3"/>
    <mergeCell ref="C3:D3"/>
  </mergeCells>
  <conditionalFormatting sqref="A1">
    <cfRule type="duplicateValues" dxfId="0" priority="1"/>
  </conditionalFormatting>
  <printOptions horizontalCentered="1"/>
  <pageMargins left="0.78740157480315" right="0.78740157480315" top="0.78740157480315" bottom="0.78740157480315" header="0.31496062992126" footer="0.31496062992126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表十、全市平衡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2024-01-08T02:43:07Z</dcterms:created>
  <dcterms:modified xsi:type="dcterms:W3CDTF">2024-01-08T02:43:07Z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BFCDD726959244F9B3E3AFEA8CBD2F82_11</vt:lpwstr>
  </property>
  <property fmtid="{D5CDD505-2E9C-101B-9397-08002B2CF9AE}" pid="3" name="KSOProductBuildVer">
    <vt:lpwstr>2052-12.1.0.16120</vt:lpwstr>
  </property>
</Properties>
</file>