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3-全市一般公共预算支出" sheetId="1" r:id="rId1"/>
  </sheets>
  <definedNames>
    <definedName name="_xlnm.Print_Area" localSheetId="0">'表3-全市一般公共预算支出'!$A$1:$F$30</definedName>
    <definedName name="_xlnm.Print_Titles" localSheetId="0">'表3-全市一般公共预算支出'!$4:$5</definedName>
    <definedName name="_xlnm._FilterDatabase" localSheetId="0" hidden="1">'表3-全市一般公共预算支出'!$A$6:$D$28</definedName>
  </definedNames>
  <calcPr calcId="144525"/>
</workbook>
</file>

<file path=xl/sharedStrings.xml><?xml version="1.0" encoding="utf-8"?>
<sst xmlns="http://schemas.openxmlformats.org/spreadsheetml/2006/main" count="33" uniqueCount="33">
  <si>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</si>
  <si>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</si>
  <si>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</si>
  <si>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</si>
  <si>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</si>
  <si>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</si>
  <si>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</si>
  <si>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比上年增减%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</si>
  <si>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</si>
  <si>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</si>
  <si>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</si>
  <si>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</si>
  <si>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</si>
  <si>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</si>
  <si>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</si>
  <si>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</si>
  <si>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</si>
  <si>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</si>
  <si>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</si>
  <si>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</si>
  <si>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</si>
  <si>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</si>
  <si>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</si>
  <si>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</si>
  <si>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</si>
  <si>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</si>
  <si>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</si>
  <si>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</si>
  <si>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</si>
  <si>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</si>
  <si>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</si>
  <si>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</si>
  <si>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说明：预算数为各县市区上报的年初预算汇总数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</si>
</sst>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50" applyFont="1" applyFill="1"/>
    <xf numFmtId="0" fontId="1" fillId="0" borderId="0" xfId="50" applyFont="1" applyFill="1" applyAlignment="1">
      <alignment horizontal="center"/>
    </xf>
    <xf numFmtId="0" fontId="0" fillId="0" borderId="0" xfId="50" applyFont="1" applyFill="1" applyAlignment="1">
      <alignment horizontal="center" vertical="center"/>
    </xf>
    <xf numFmtId="176" fontId="0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4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right" vertical="center"/>
    </xf>
    <xf numFmtId="3" fontId="4" fillId="0" borderId="1" xfId="50" applyNumberFormat="1" applyFont="1" applyFill="1" applyBorder="1" applyAlignment="1" applyProtection="1">
      <alignment horizontal="center" vertical="center"/>
    </xf>
    <xf numFmtId="3" fontId="2" fillId="0" borderId="2" xfId="40" applyNumberFormat="1" applyFont="1" applyFill="1" applyBorder="1" applyAlignment="1" applyProtection="1">
      <alignment horizontal="center" vertical="center"/>
    </xf>
    <xf numFmtId="3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2" xfId="40" applyNumberFormat="1" applyFont="1" applyFill="1" applyBorder="1" applyAlignment="1" applyProtection="1">
      <alignment horizontal="center" vertical="center" wrapText="1"/>
    </xf>
    <xf numFmtId="3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3" fontId="2" fillId="0" borderId="3" xfId="40" applyNumberFormat="1" applyFont="1" applyFill="1" applyBorder="1" applyAlignment="1" applyProtection="1">
      <alignment horizontal="center" vertical="center"/>
    </xf>
    <xf numFmtId="176" fontId="4" fillId="0" borderId="3" xfId="40" applyNumberFormat="1" applyFont="1" applyFill="1" applyBorder="1" applyAlignment="1" applyProtection="1">
      <alignment horizontal="center" vertical="center" wrapText="1"/>
    </xf>
    <xf numFmtId="3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3" fontId="5" fillId="0" borderId="1" xfId="50" applyNumberFormat="1" applyFont="1" applyFill="1" applyBorder="1" applyAlignment="1" applyProtection="1">
      <alignment horizontal="center" vertical="center"/>
    </xf>
    <xf numFmtId="3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11" applyNumberFormat="1" applyFont="1" applyFill="1" applyBorder="1" applyAlignment="1" applyProtection="1">
      <alignment horizontal="center" vertical="center"/>
    </xf>
    <xf numFmtId="3" fontId="4" fillId="0" borderId="1" xfId="50" applyNumberFormat="1" applyFont="1" applyFill="1" applyBorder="1" applyAlignment="1" applyProtection="1">
      <alignment horizontal="left" vertical="center"/>
    </xf>
    <xf numFmtId="3" fontId="2" fillId="0" borderId="1" xfId="5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horizontal="center" vertical="center"/>
    </xf>
    <xf numFmtId="0" fontId="4" fillId="0" borderId="0" xfId="50" applyFont="1" applyFill="1" applyAlignment="1">
      <alignment horizontal="left" vertical="center"/>
    </xf>
    <xf numFmtId="176" fontId="2" fillId="0" borderId="0" xfId="50" applyNumberFormat="1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Zeros="0" tabSelected="1" zoomScaleSheetLayoutView="60" workbookViewId="0">
      <pane xSplit="1" ySplit="5" topLeftCell="B9" activePane="bottomRight" state="frozen"/>
      <selection/>
      <selection pane="topRight"/>
      <selection pane="bottomLeft"/>
      <selection pane="bottomRight" activeCell="A1" sqref="A$1:A$1048576"/>
    </sheetView>
  </sheetViews>
  <sheetFormatPr defaultColWidth="9" defaultRowHeight="15.75" outlineLevelCol="5"/>
  <cols>
    <col min="1" max="1" width="27.75" style="1" customWidth="1"/>
    <col min="2" max="2" width="10.25" style="2" customWidth="1"/>
    <col min="3" max="3" width="10.95" style="3" customWidth="1"/>
    <col min="4" max="4" width="10.125" style="4" customWidth="1"/>
    <col min="5" max="5" width="10.75" style="3" customWidth="1"/>
    <col min="6" max="6" width="10.625" style="3" customWidth="1"/>
    <col min="7" max="7" width="9" style="1"/>
    <col min="8" max="8" width="18" style="1" customWidth="1"/>
    <col min="9" max="16384" width="9" style="1"/>
  </cols>
  <sheetData>
    <row r="1" s="1" customFormat="1" ht="14.25" spans="1:6">
      <c r="A1" s="5"/>
      <c r="B1" s="6"/>
      <c r="C1" s="3"/>
      <c r="D1" s="4"/>
      <c r="E1" s="3"/>
      <c r="F1" s="3"/>
    </row>
    <row r="2" s="1" customFormat="1" ht="22.5" spans="1:6">
      <c r="A2" s="7" t="s">
        <v>0</v>
      </c>
      <c r="B2" s="7"/>
      <c r="C2" s="7"/>
      <c r="D2" s="8"/>
      <c r="E2" s="7"/>
      <c r="F2" s="7"/>
    </row>
    <row r="3" s="1" customFormat="1" ht="14.25" spans="1:6">
      <c r="A3" s="9"/>
      <c r="B3" s="6"/>
      <c r="C3" s="10"/>
      <c r="D3" s="11"/>
      <c r="E3" s="10"/>
      <c r="F3" s="12" t="s">
        <v>1</v>
      </c>
    </row>
    <row r="4" s="1" customFormat="1" ht="14.25" spans="1:6">
      <c r="A4" s="13" t="s">
        <v>2</v>
      </c>
      <c r="B4" s="14" t="s">
        <v>3</v>
      </c>
      <c r="C4" s="15" t="s">
        <v>4</v>
      </c>
      <c r="D4" s="16" t="s">
        <v>5</v>
      </c>
      <c r="E4" s="17" t="s">
        <v>6</v>
      </c>
      <c r="F4" s="18" t="s">
        <v>7</v>
      </c>
    </row>
    <row r="5" s="1" customFormat="1" ht="14.25" spans="1:6">
      <c r="A5" s="13"/>
      <c r="B5" s="19"/>
      <c r="C5" s="15"/>
      <c r="D5" s="20"/>
      <c r="E5" s="21"/>
      <c r="F5" s="22"/>
    </row>
    <row r="6" s="1" customFormat="1" ht="21" customHeight="1" spans="1:6">
      <c r="A6" s="23" t="s">
        <v>8</v>
      </c>
      <c r="B6" s="24">
        <f>SUM(B7:B29)</f>
        <v>5146356</v>
      </c>
      <c r="C6" s="24">
        <f>SUM(C7:C29)</f>
        <v>5646252</v>
      </c>
      <c r="D6" s="25">
        <f t="shared" ref="D6:D28" si="0">ROUND(C6/B6*100,2)</f>
        <v>109.71</v>
      </c>
      <c r="E6" s="24">
        <f>SUM(E7:E29)</f>
        <v>-128893</v>
      </c>
      <c r="F6" s="26">
        <v>-2.23</v>
      </c>
    </row>
    <row r="7" s="1" customFormat="1" ht="21" customHeight="1" spans="1:6">
      <c r="A7" s="27" t="s">
        <v>9</v>
      </c>
      <c r="B7" s="28">
        <v>641005</v>
      </c>
      <c r="C7" s="28">
        <v>599420</v>
      </c>
      <c r="D7" s="25">
        <f t="shared" si="0"/>
        <v>93.51</v>
      </c>
      <c r="E7" s="24">
        <v>-9405</v>
      </c>
      <c r="F7" s="26">
        <v>-1.54</v>
      </c>
    </row>
    <row r="8" s="1" customFormat="1" ht="21" customHeight="1" spans="1:6">
      <c r="A8" s="27" t="s">
        <v>10</v>
      </c>
      <c r="B8" s="28">
        <v>13355</v>
      </c>
      <c r="C8" s="28">
        <v>12733</v>
      </c>
      <c r="D8" s="25">
        <f t="shared" si="0"/>
        <v>95.34</v>
      </c>
      <c r="E8" s="24">
        <v>-3732</v>
      </c>
      <c r="F8" s="26">
        <v>-22.67</v>
      </c>
    </row>
    <row r="9" s="1" customFormat="1" ht="21" customHeight="1" spans="1:6">
      <c r="A9" s="27" t="s">
        <v>11</v>
      </c>
      <c r="B9" s="28">
        <v>212855</v>
      </c>
      <c r="C9" s="28">
        <v>237887</v>
      </c>
      <c r="D9" s="25">
        <f t="shared" si="0"/>
        <v>111.76</v>
      </c>
      <c r="E9" s="24">
        <v>-21319</v>
      </c>
      <c r="F9" s="26">
        <v>-8.22</v>
      </c>
    </row>
    <row r="10" s="1" customFormat="1" ht="21" customHeight="1" spans="1:6">
      <c r="A10" s="27" t="s">
        <v>12</v>
      </c>
      <c r="B10" s="28">
        <v>966663</v>
      </c>
      <c r="C10" s="28">
        <v>959970</v>
      </c>
      <c r="D10" s="25">
        <f t="shared" si="0"/>
        <v>99.31</v>
      </c>
      <c r="E10" s="24">
        <v>-25435</v>
      </c>
      <c r="F10" s="26">
        <v>-2.58</v>
      </c>
    </row>
    <row r="11" s="1" customFormat="1" ht="21" customHeight="1" spans="1:6">
      <c r="A11" s="27" t="s">
        <v>13</v>
      </c>
      <c r="B11" s="28">
        <v>93052</v>
      </c>
      <c r="C11" s="28">
        <v>117049</v>
      </c>
      <c r="D11" s="25">
        <f t="shared" si="0"/>
        <v>125.79</v>
      </c>
      <c r="E11" s="24">
        <v>1504</v>
      </c>
      <c r="F11" s="26">
        <v>1.3</v>
      </c>
    </row>
    <row r="12" s="1" customFormat="1" ht="21" customHeight="1" spans="1:6">
      <c r="A12" s="27" t="s">
        <v>14</v>
      </c>
      <c r="B12" s="28">
        <v>100925</v>
      </c>
      <c r="C12" s="28">
        <v>118382</v>
      </c>
      <c r="D12" s="25">
        <f t="shared" si="0"/>
        <v>117.3</v>
      </c>
      <c r="E12" s="24">
        <v>-388</v>
      </c>
      <c r="F12" s="26">
        <v>-0.33</v>
      </c>
    </row>
    <row r="13" s="1" customFormat="1" ht="21" customHeight="1" spans="1:6">
      <c r="A13" s="27" t="s">
        <v>15</v>
      </c>
      <c r="B13" s="28">
        <v>848484</v>
      </c>
      <c r="C13" s="28">
        <v>856092</v>
      </c>
      <c r="D13" s="25">
        <f t="shared" si="0"/>
        <v>100.9</v>
      </c>
      <c r="E13" s="24">
        <v>-42512</v>
      </c>
      <c r="F13" s="26">
        <v>-4.73</v>
      </c>
    </row>
    <row r="14" s="1" customFormat="1" ht="21" customHeight="1" spans="1:6">
      <c r="A14" s="27" t="s">
        <v>16</v>
      </c>
      <c r="B14" s="28">
        <v>578373</v>
      </c>
      <c r="C14" s="28">
        <v>668475</v>
      </c>
      <c r="D14" s="25">
        <f t="shared" si="0"/>
        <v>115.58</v>
      </c>
      <c r="E14" s="24">
        <v>-4124</v>
      </c>
      <c r="F14" s="26">
        <v>-0.61</v>
      </c>
    </row>
    <row r="15" s="1" customFormat="1" ht="21" customHeight="1" spans="1:6">
      <c r="A15" s="27" t="s">
        <v>17</v>
      </c>
      <c r="B15" s="28">
        <v>83789</v>
      </c>
      <c r="C15" s="28">
        <v>81478</v>
      </c>
      <c r="D15" s="25">
        <f t="shared" si="0"/>
        <v>97.24</v>
      </c>
      <c r="E15" s="24">
        <v>-36667</v>
      </c>
      <c r="F15" s="26">
        <v>-31.04</v>
      </c>
    </row>
    <row r="16" s="1" customFormat="1" ht="21" customHeight="1" spans="1:6">
      <c r="A16" s="27" t="s">
        <v>18</v>
      </c>
      <c r="B16" s="28">
        <v>282731</v>
      </c>
      <c r="C16" s="28">
        <v>616970</v>
      </c>
      <c r="D16" s="25">
        <f t="shared" si="0"/>
        <v>218.22</v>
      </c>
      <c r="E16" s="24">
        <v>189646</v>
      </c>
      <c r="F16" s="26">
        <v>44.38</v>
      </c>
    </row>
    <row r="17" s="1" customFormat="1" ht="21" customHeight="1" spans="1:6">
      <c r="A17" s="27" t="s">
        <v>19</v>
      </c>
      <c r="B17" s="28">
        <v>565402</v>
      </c>
      <c r="C17" s="28">
        <v>614200</v>
      </c>
      <c r="D17" s="25">
        <f t="shared" si="0"/>
        <v>108.63</v>
      </c>
      <c r="E17" s="24">
        <v>-94421</v>
      </c>
      <c r="F17" s="26">
        <v>-13.32</v>
      </c>
    </row>
    <row r="18" s="1" customFormat="1" ht="21" customHeight="1" spans="1:6">
      <c r="A18" s="27" t="s">
        <v>20</v>
      </c>
      <c r="B18" s="28">
        <v>96144</v>
      </c>
      <c r="C18" s="28">
        <v>128799</v>
      </c>
      <c r="D18" s="25">
        <f t="shared" si="0"/>
        <v>133.96</v>
      </c>
      <c r="E18" s="24">
        <v>-46287</v>
      </c>
      <c r="F18" s="26">
        <v>-26.44</v>
      </c>
    </row>
    <row r="19" s="1" customFormat="1" ht="21" customHeight="1" spans="1:6">
      <c r="A19" s="27" t="s">
        <v>21</v>
      </c>
      <c r="B19" s="28">
        <v>97355</v>
      </c>
      <c r="C19" s="28">
        <v>115630</v>
      </c>
      <c r="D19" s="25">
        <f t="shared" si="0"/>
        <v>118.77</v>
      </c>
      <c r="E19" s="24">
        <v>10008</v>
      </c>
      <c r="F19" s="26">
        <v>9.48</v>
      </c>
    </row>
    <row r="20" s="1" customFormat="1" ht="21" customHeight="1" spans="1:6">
      <c r="A20" s="27" t="s">
        <v>22</v>
      </c>
      <c r="B20" s="28">
        <v>23171</v>
      </c>
      <c r="C20" s="28">
        <v>22788</v>
      </c>
      <c r="D20" s="25">
        <f t="shared" si="0"/>
        <v>98.35</v>
      </c>
      <c r="E20" s="24">
        <v>-3675</v>
      </c>
      <c r="F20" s="26">
        <v>-13.89</v>
      </c>
    </row>
    <row r="21" s="1" customFormat="1" ht="21" customHeight="1" spans="1:6">
      <c r="A21" s="27" t="s">
        <v>23</v>
      </c>
      <c r="B21" s="28">
        <v>2375</v>
      </c>
      <c r="C21" s="28">
        <v>4065</v>
      </c>
      <c r="D21" s="25">
        <f t="shared" si="0"/>
        <v>171.16</v>
      </c>
      <c r="E21" s="24">
        <v>1687</v>
      </c>
      <c r="F21" s="26">
        <v>70.94</v>
      </c>
    </row>
    <row r="22" s="1" customFormat="1" ht="21" customHeight="1" spans="1:6">
      <c r="A22" s="27" t="s">
        <v>24</v>
      </c>
      <c r="B22" s="28">
        <v>65379</v>
      </c>
      <c r="C22" s="28">
        <v>64992</v>
      </c>
      <c r="D22" s="25">
        <f t="shared" si="0"/>
        <v>99.41</v>
      </c>
      <c r="E22" s="24">
        <v>-29866</v>
      </c>
      <c r="F22" s="26">
        <v>-31.48</v>
      </c>
    </row>
    <row r="23" s="1" customFormat="1" ht="21" customHeight="1" spans="1:6">
      <c r="A23" s="27" t="s">
        <v>25</v>
      </c>
      <c r="B23" s="28">
        <v>158156</v>
      </c>
      <c r="C23" s="28">
        <v>191920</v>
      </c>
      <c r="D23" s="25">
        <f t="shared" si="0"/>
        <v>121.35</v>
      </c>
      <c r="E23" s="24">
        <v>-21437</v>
      </c>
      <c r="F23" s="26">
        <v>-10.05</v>
      </c>
    </row>
    <row r="24" s="1" customFormat="1" ht="21" customHeight="1" spans="1:6">
      <c r="A24" s="27" t="s">
        <v>26</v>
      </c>
      <c r="B24" s="28">
        <v>13287</v>
      </c>
      <c r="C24" s="28">
        <v>22516</v>
      </c>
      <c r="D24" s="25">
        <f t="shared" si="0"/>
        <v>169.46</v>
      </c>
      <c r="E24" s="24">
        <v>-11630</v>
      </c>
      <c r="F24" s="26">
        <v>-34.06</v>
      </c>
    </row>
    <row r="25" s="1" customFormat="1" ht="21" customHeight="1" spans="1:6">
      <c r="A25" s="29" t="s">
        <v>27</v>
      </c>
      <c r="B25" s="30">
        <v>30114</v>
      </c>
      <c r="C25" s="28">
        <v>46687</v>
      </c>
      <c r="D25" s="25">
        <f t="shared" si="0"/>
        <v>155.03</v>
      </c>
      <c r="E25" s="24">
        <v>-1317</v>
      </c>
      <c r="F25" s="26">
        <v>-2.74</v>
      </c>
    </row>
    <row r="26" s="1" customFormat="1" ht="21" customHeight="1" spans="1:6">
      <c r="A26" s="29" t="s">
        <v>28</v>
      </c>
      <c r="B26" s="30">
        <v>77668</v>
      </c>
      <c r="C26" s="28"/>
      <c r="D26" s="25">
        <f t="shared" si="0"/>
        <v>0</v>
      </c>
      <c r="E26" s="24"/>
      <c r="F26" s="26"/>
    </row>
    <row r="27" s="1" customFormat="1" ht="21" customHeight="1" spans="1:6">
      <c r="A27" s="27" t="s">
        <v>29</v>
      </c>
      <c r="B27" s="28">
        <v>56147</v>
      </c>
      <c r="C27" s="28">
        <v>11758</v>
      </c>
      <c r="D27" s="25">
        <f t="shared" si="0"/>
        <v>20.94</v>
      </c>
      <c r="E27" s="24">
        <v>-2528</v>
      </c>
      <c r="F27" s="26">
        <v>-17.7</v>
      </c>
    </row>
    <row r="28" s="1" customFormat="1" ht="21" customHeight="1" spans="1:6">
      <c r="A28" s="31" t="s">
        <v>30</v>
      </c>
      <c r="B28" s="32">
        <v>139926</v>
      </c>
      <c r="C28" s="28">
        <v>154441</v>
      </c>
      <c r="D28" s="25">
        <f t="shared" si="0"/>
        <v>110.37</v>
      </c>
      <c r="E28" s="24">
        <v>23005</v>
      </c>
      <c r="F28" s="26">
        <v>17.5</v>
      </c>
    </row>
    <row r="29" s="1" customFormat="1" ht="21" customHeight="1" spans="1:6">
      <c r="A29" s="31" t="s">
        <v>31</v>
      </c>
      <c r="B29" s="32">
        <v>0</v>
      </c>
      <c r="C29" s="32">
        <v>0</v>
      </c>
      <c r="D29" s="25"/>
      <c r="E29" s="24">
        <v>0</v>
      </c>
      <c r="F29" s="26"/>
    </row>
    <row r="30" s="1" customFormat="1" ht="18" customHeight="1" spans="1:6">
      <c r="A30" s="33" t="s">
        <v>32</v>
      </c>
      <c r="B30" s="6"/>
      <c r="C30" s="5"/>
      <c r="D30" s="34"/>
      <c r="E30" s="5"/>
      <c r="F30" s="5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表3-全市一般公共预算支出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988B5014DF894069B7CCA10B18506AC4</vt:lpwstr>
  </property>
  <property fmtid="{D5CDD505-2E9C-101B-9397-08002B2CF9AE}" pid="3" name="KSOProductBuildVer">
    <vt:lpwstr>2052-11.1.0.12313</vt:lpwstr>
  </property>
</Properties>
</file>